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slicerCaches/slicerCache10.xml" ContentType="application/vnd.ms-excel.slicerCache+xml"/>
  <Override PartName="/xl/slicerCaches/slicerCache11.xml" ContentType="application/vnd.ms-excel.slicerCache+xml"/>
  <Override PartName="/xl/slicerCaches/slicerCache12.xml" ContentType="application/vnd.ms-excel.slicerCache+xml"/>
  <Override PartName="/xl/slicerCaches/slicerCache13.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pivotTables/pivotTable2.xml" ContentType="application/vnd.openxmlformats-officedocument.spreadsheetml.pivotTable+xml"/>
  <Override PartName="/xl/drawings/drawing2.xml" ContentType="application/vnd.openxmlformats-officedocument.drawing+xml"/>
  <Override PartName="/xl/slicers/slicer2.xml" ContentType="application/vnd.ms-excel.slicer+xml"/>
  <Override PartName="/xl/pivotTables/pivotTable3.xml" ContentType="application/vnd.openxmlformats-officedocument.spreadsheetml.pivotTable+xml"/>
  <Override PartName="/xl/drawings/drawing3.xml" ContentType="application/vnd.openxmlformats-officedocument.drawing+xml"/>
  <Override PartName="/xl/slicers/slicer3.xml" ContentType="application/vnd.ms-excel.slicer+xml"/>
  <Override PartName="/xl/pivotTables/pivotTable4.xml" ContentType="application/vnd.openxmlformats-officedocument.spreadsheetml.pivotTable+xml"/>
  <Override PartName="/xl/drawings/drawing4.xml" ContentType="application/vnd.openxmlformats-officedocument.drawing+xml"/>
  <Override PartName="/xl/slicers/slicer4.xml" ContentType="application/vnd.ms-excel.slicer+xml"/>
  <Override PartName="/xl/pivotTables/pivotTable5.xml" ContentType="application/vnd.openxmlformats-officedocument.spreadsheetml.pivotTable+xml"/>
  <Override PartName="/xl/drawings/drawing5.xml" ContentType="application/vnd.openxmlformats-officedocument.drawing+xml"/>
  <Override PartName="/xl/slicers/slicer5.xml" ContentType="application/vnd.ms-excel.slicer+xml"/>
  <Override PartName="/xl/pivotTables/pivotTable6.xml" ContentType="application/vnd.openxmlformats-officedocument.spreadsheetml.pivotTable+xml"/>
  <Override PartName="/xl/drawings/drawing6.xml" ContentType="application/vnd.openxmlformats-officedocument.drawing+xml"/>
  <Override PartName="/xl/slicers/slicer6.xml" ContentType="application/vnd.ms-excel.slicer+xml"/>
  <Override PartName="/xl/pivotTables/pivotTable7.xml" ContentType="application/vnd.openxmlformats-officedocument.spreadsheetml.pivotTable+xml"/>
  <Override PartName="/xl/drawings/drawing7.xml" ContentType="application/vnd.openxmlformats-officedocument.drawing+xml"/>
  <Override PartName="/xl/slicers/slicer7.xml" ContentType="application/vnd.ms-excel.slicer+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mc:AlternateContent xmlns:mc="http://schemas.openxmlformats.org/markup-compatibility/2006">
    <mc:Choice Requires="x15">
      <x15ac:absPath xmlns:x15ac="http://schemas.microsoft.com/office/spreadsheetml/2010/11/ac" url="https://qmulprod.sharepoint.com/sites/CEGDataTeam/Shared Documents/- NEL Reports/NEL UP Flu/"/>
    </mc:Choice>
  </mc:AlternateContent>
  <xr:revisionPtr revIDLastSave="139" documentId="14_{DB4756D3-C52E-414B-813A-947C945CE0EB}" xr6:coauthVersionLast="47" xr6:coauthVersionMax="47" xr10:uidLastSave="{42067CC8-87A6-43EC-9A87-BA8ACB024A01}"/>
  <bookViews>
    <workbookView showSheetTabs="0" xWindow="-120" yWindow="-120" windowWidth="38640" windowHeight="21240" xr2:uid="{00000000-000D-0000-FFFF-FFFF00000000}"/>
  </bookViews>
  <sheets>
    <sheet name="1.Autism" sheetId="1" r:id="rId1"/>
    <sheet name="2. Homeless" sheetId="4" r:id="rId2"/>
    <sheet name="3. Learning Disabilities" sheetId="5" r:id="rId3"/>
    <sheet name="4. SMI" sheetId="6" r:id="rId4"/>
    <sheet name="5. Traveller" sheetId="7" r:id="rId5"/>
    <sheet name="6. High Risk Alcohol or Substan" sheetId="9" r:id="rId6"/>
    <sheet name="Homeless" sheetId="8" r:id="rId7"/>
    <sheet name="homeless data" sheetId="3" r:id="rId8"/>
    <sheet name="UP DATA" sheetId="2" r:id="rId9"/>
  </sheets>
  <definedNames>
    <definedName name="ExternalData_1" localSheetId="8" hidden="1">'UP DATA'!$A$1:$Z$8</definedName>
    <definedName name="ExternalData_2" localSheetId="7" hidden="1">'homeless data'!$A$1:$F$4</definedName>
    <definedName name="Slicer_Locality">#N/A</definedName>
    <definedName name="Slicer_Locality1">#N/A</definedName>
    <definedName name="Slicer_Locality11">#N/A</definedName>
    <definedName name="Slicer_Locality111">#N/A</definedName>
    <definedName name="Slicer_Locality1111">#N/A</definedName>
    <definedName name="Slicer_Locality2">#N/A</definedName>
    <definedName name="Slicer_Rel_D">#N/A</definedName>
    <definedName name="Slicer_Rel_D1">#N/A</definedName>
    <definedName name="Slicer_Rel_D11">#N/A</definedName>
    <definedName name="Slicer_Rel_D111">#N/A</definedName>
    <definedName name="Slicer_Rel_D1111">#N/A</definedName>
    <definedName name="Slicer_Rel_D2">#N/A</definedName>
    <definedName name="Slicer_Rel_D3">#N/A</definedName>
  </definedNames>
  <calcPr calcId="191028"/>
  <pivotCaches>
    <pivotCache cacheId="0" r:id="rId10"/>
    <pivotCache cacheId="1" r:id="rId11"/>
  </pivotCaches>
  <extLst>
    <ext xmlns:x14="http://schemas.microsoft.com/office/spreadsheetml/2009/9/main" uri="{BBE1A952-AA13-448e-AADC-164F8A28A991}">
      <x14:slicerCaches>
        <x14:slicerCache r:id="rId12"/>
        <x14:slicerCache r:id="rId13"/>
        <x14:slicerCache r:id="rId14"/>
        <x14:slicerCache r:id="rId15"/>
        <x14:slicerCache r:id="rId16"/>
        <x14:slicerCache r:id="rId17"/>
        <x14:slicerCache r:id="rId18"/>
        <x14:slicerCache r:id="rId19"/>
        <x14:slicerCache r:id="rId20"/>
        <x14:slicerCache r:id="rId21"/>
        <x14:slicerCache r:id="rId22"/>
        <x14:slicerCache r:id="rId23"/>
        <x14:slicerCache r:id="rId24"/>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2" i="9" l="1"/>
  <c r="B2" i="8"/>
  <c r="B2" i="7"/>
  <c r="B2" i="6"/>
  <c r="B2" i="5"/>
  <c r="B2" i="4"/>
  <c r="B2" i="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8D50F1F2-EEFA-4F9A-8E58-A34CA010C735}" keepAlive="1" name="Query - homeless data" description="Connection to the 'homeless data' query in the workbook." type="5" refreshedVersion="8" background="1" saveData="1">
    <dbPr connection="Provider=Microsoft.Mashup.OleDb.1;Data Source=$Workbook$;Location=&quot;homeless data&quot;;Extended Properties=&quot;&quot;" command="SELECT * FROM [homeless data]"/>
  </connection>
  <connection id="2" xr16:uid="{AA3C5CF9-DC7B-4691-82C0-2638B5E794AD}" keepAlive="1" name="Query - UP DATA" description="Connection to the 'UP DATA' query in the workbook." type="5" refreshedVersion="8" background="1" saveData="1">
    <dbPr connection="Provider=Microsoft.Mashup.OleDb.1;Data Source=$Workbook$;Location=&quot;UP DATA&quot;;Extended Properties=&quot;&quot;" command="SELECT * FROM [UP DATA]"/>
  </connection>
</connections>
</file>

<file path=xl/sharedStrings.xml><?xml version="1.0" encoding="utf-8"?>
<sst xmlns="http://schemas.openxmlformats.org/spreadsheetml/2006/main" count="206" uniqueCount="96">
  <si>
    <t>North East London</t>
  </si>
  <si>
    <t>Underserved Populations - Seasonal Flu</t>
  </si>
  <si>
    <t>Borough</t>
  </si>
  <si>
    <t>1. Autism</t>
  </si>
  <si>
    <t>Vaccinated</t>
  </si>
  <si>
    <t>Vaccinated by other providers</t>
  </si>
  <si>
    <t>Vaccinated (Total)</t>
  </si>
  <si>
    <t>% Vaccinated</t>
  </si>
  <si>
    <t>Declined/Cointraindicated/no consent/allergies</t>
  </si>
  <si>
    <t>Row Labels</t>
  </si>
  <si>
    <t>Sum of 1.Autism</t>
  </si>
  <si>
    <t>Sum of 101 Vaccinated</t>
  </si>
  <si>
    <t>Sum of 102 Vaccinated by other providers</t>
  </si>
  <si>
    <t>Sum of 1.Total</t>
  </si>
  <si>
    <t>Sum of 1.%</t>
  </si>
  <si>
    <t>Sum of 103 Declined/Cointraindicated/no consent/allergies</t>
  </si>
  <si>
    <t>Barking and Dagenham</t>
  </si>
  <si>
    <t>City &amp; Hackney</t>
  </si>
  <si>
    <t>Havering</t>
  </si>
  <si>
    <t>Newham</t>
  </si>
  <si>
    <t>Redbridge</t>
  </si>
  <si>
    <t>Tower Hamlets</t>
  </si>
  <si>
    <t>Waltham Forest</t>
  </si>
  <si>
    <t>Grand Total</t>
  </si>
  <si>
    <t>2. Homeless</t>
  </si>
  <si>
    <t>Sum of 2.Homeless</t>
  </si>
  <si>
    <t>Sum of 201 Vaccinated</t>
  </si>
  <si>
    <t>Sum of 202 Vaccinated by other providers</t>
  </si>
  <si>
    <t>Sum of 2.Total</t>
  </si>
  <si>
    <t>Sum of 2.%</t>
  </si>
  <si>
    <t>Sum of 203 Declined/Cointraindicated/no consent/allergies</t>
  </si>
  <si>
    <t>3. Learning Disabilities</t>
  </si>
  <si>
    <t>Sum of 3.Learning Disabilities</t>
  </si>
  <si>
    <t>Sum of 301 Vaccinated</t>
  </si>
  <si>
    <t>Sum of 302 Vaccinated by other providers</t>
  </si>
  <si>
    <t>Sum of 3.Total</t>
  </si>
  <si>
    <t>Sum of 3.%</t>
  </si>
  <si>
    <t>Sum of 303 Declined/Cointraindicated/no consent/allergies</t>
  </si>
  <si>
    <t>4. SMI aged 18+</t>
  </si>
  <si>
    <t>Sum of 4.SMI aged 18+</t>
  </si>
  <si>
    <t>Sum of 401 Vaccinated</t>
  </si>
  <si>
    <t>Sum of 402 Vaccinated by other providers</t>
  </si>
  <si>
    <t>Sum of 4.Total</t>
  </si>
  <si>
    <t>Sum of 4.%</t>
  </si>
  <si>
    <t>Sum of 403 Declined/Cointraindicated/no consent/allergies</t>
  </si>
  <si>
    <t>5. Traveller Ethnicity</t>
  </si>
  <si>
    <t>Sum of 5.Traveller Ethnicity</t>
  </si>
  <si>
    <t>Sum of 501 Vaccinated</t>
  </si>
  <si>
    <t>Sum of 502 Vaccinated by other providers</t>
  </si>
  <si>
    <t>Sum of 5.Total</t>
  </si>
  <si>
    <t>Sum of 5.%</t>
  </si>
  <si>
    <t>Sum of 503 Declined/Cointraindicated/no consent/allergies</t>
  </si>
  <si>
    <t>Practice</t>
  </si>
  <si>
    <t>Homeless Patients</t>
  </si>
  <si>
    <t>Sum of Activity</t>
  </si>
  <si>
    <t>Sum of Vaccinated</t>
  </si>
  <si>
    <t>Sum of Vaccinated by other providers</t>
  </si>
  <si>
    <t>Sum of H.total</t>
  </si>
  <si>
    <t>Sum of H.%</t>
  </si>
  <si>
    <t>Sum of Declined/Cointraindicated/no consent/allergies</t>
  </si>
  <si>
    <t>Health E1</t>
  </si>
  <si>
    <t>Newham Transitional Team</t>
  </si>
  <si>
    <t>The Greenhouse</t>
  </si>
  <si>
    <t>Rel_D</t>
  </si>
  <si>
    <t>Activity</t>
  </si>
  <si>
    <t>Locality</t>
  </si>
  <si>
    <t>1.Autism</t>
  </si>
  <si>
    <t>101 Vaccinated</t>
  </si>
  <si>
    <t>102 Vaccinated by other providers</t>
  </si>
  <si>
    <t>103 Declined/Cointraindicated/no consent/allergies</t>
  </si>
  <si>
    <t>2.Homeless</t>
  </si>
  <si>
    <t>201 Vaccinated</t>
  </si>
  <si>
    <t>202 Vaccinated by other providers</t>
  </si>
  <si>
    <t>203 Declined/Cointraindicated/no consent/allergies</t>
  </si>
  <si>
    <t>3.Learning Disabilities</t>
  </si>
  <si>
    <t>301 Vaccinated</t>
  </si>
  <si>
    <t>302 Vaccinated by other providers</t>
  </si>
  <si>
    <t>303 Declined/Cointraindicated/no consent/allergies</t>
  </si>
  <si>
    <t>4.SMI aged 18+</t>
  </si>
  <si>
    <t>401 Vaccinated</t>
  </si>
  <si>
    <t>402 Vaccinated by other providers</t>
  </si>
  <si>
    <t>403 Declined/Cointraindicated/no consent/allergies</t>
  </si>
  <si>
    <t>5.Traveller Ethnicity</t>
  </si>
  <si>
    <t>501 Vaccinated</t>
  </si>
  <si>
    <t>502 Vaccinated by other providers</t>
  </si>
  <si>
    <t>503 Declined/Cointraindicated/no consent/allergies</t>
  </si>
  <si>
    <t>6.High Risk Alcohol or Substance Consumption (aged 16 yrs or over)</t>
  </si>
  <si>
    <t>601 Vaccinated</t>
  </si>
  <si>
    <t>602 Vaccinated by other providers</t>
  </si>
  <si>
    <t>603 Declined/Cointraindicated/no consent/allergies</t>
  </si>
  <si>
    <t>Sum of 6.High Risk Alcohol or Substance Consumption (aged 16 yrs or over)</t>
  </si>
  <si>
    <t>Sum of 601 Vaccinated</t>
  </si>
  <si>
    <t>Sum of 602 Vaccinated by other providers</t>
  </si>
  <si>
    <t>Sum of 603 Declined/Cointraindicated/no consent/allergies</t>
  </si>
  <si>
    <t>Sum of 6.Total</t>
  </si>
  <si>
    <t>Sum of 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</si>
</sst>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7" x14ac:knownFonts="1">
    <font>
      <sz val="11"/>
      <color theme="1"/>
      <name val="Calibri"/>
      <family val="2"/>
      <scheme val="minor"/>
    </font>
    <font>
      <sz val="11"/>
      <color theme="1"/>
      <name val="Calibri"/>
      <family val="2"/>
      <scheme val="minor"/>
    </font>
    <font>
      <b/>
      <sz val="11"/>
      <color theme="1"/>
      <name val="Calibri"/>
      <family val="2"/>
      <scheme val="minor"/>
    </font>
    <font>
      <sz val="20"/>
      <color theme="1"/>
      <name val="Calibri"/>
      <family val="2"/>
      <scheme val="minor"/>
    </font>
    <font>
      <sz val="14"/>
      <color theme="1"/>
      <name val="Calibri"/>
      <family val="2"/>
      <scheme val="minor"/>
    </font>
    <font>
      <sz val="16"/>
      <color theme="1"/>
      <name val="Calibri"/>
      <family val="2"/>
      <scheme val="minor"/>
    </font>
    <font>
      <sz val="8"/>
      <name val="Calibri"/>
      <family val="2"/>
      <scheme val="minor"/>
    </font>
  </fonts>
  <fills count="3">
    <fill>
      <patternFill patternType="none"/>
    </fill>
    <fill>
      <patternFill patternType="gray125"/>
    </fill>
    <fill>
      <patternFill patternType="solid">
        <fgColor theme="0" tint="-0.14999847407452621"/>
        <bgColor theme="0" tint="-0.14999847407452621"/>
      </patternFill>
    </fill>
  </fills>
  <borders count="2">
    <border>
      <left/>
      <right/>
      <top/>
      <bottom/>
      <diagonal/>
    </border>
    <border>
      <left/>
      <right/>
      <top style="thin">
        <color theme="0" tint="-0.34998626667073579"/>
      </top>
      <bottom/>
      <diagonal/>
    </border>
  </borders>
  <cellStyleXfs count="2">
    <xf numFmtId="0" fontId="0" fillId="0" borderId="0"/>
    <xf numFmtId="43" fontId="1" fillId="0" borderId="0" applyFont="0" applyFill="0" applyBorder="0" applyAlignment="0" applyProtection="0"/>
  </cellStyleXfs>
  <cellXfs count="11">
    <xf numFmtId="0" fontId="0" fillId="0" borderId="0" xfId="0"/>
    <xf numFmtId="0" fontId="0" fillId="0" borderId="0" xfId="0" pivotButton="1"/>
    <xf numFmtId="0" fontId="0" fillId="0" borderId="0" xfId="0" applyAlignment="1">
      <alignment horizontal="left"/>
    </xf>
    <xf numFmtId="9" fontId="0" fillId="0" borderId="0" xfId="0" applyNumberFormat="1"/>
    <xf numFmtId="0" fontId="3" fillId="0" borderId="0" xfId="0" applyFont="1"/>
    <xf numFmtId="14" fontId="4" fillId="0" borderId="0" xfId="0" applyNumberFormat="1" applyFont="1" applyAlignment="1">
      <alignment horizontal="left"/>
    </xf>
    <xf numFmtId="14" fontId="0" fillId="0" borderId="0" xfId="0" applyNumberFormat="1"/>
    <xf numFmtId="3" fontId="0" fillId="0" borderId="0" xfId="0" applyNumberFormat="1"/>
    <xf numFmtId="164" fontId="2" fillId="2" borderId="1" xfId="1" applyNumberFormat="1" applyFont="1" applyFill="1" applyBorder="1" applyAlignment="1">
      <alignment horizontal="center" vertical="center" wrapText="1"/>
    </xf>
    <xf numFmtId="10" fontId="2" fillId="2" borderId="1" xfId="0" applyNumberFormat="1" applyFont="1" applyFill="1" applyBorder="1" applyAlignment="1">
      <alignment horizontal="center" vertical="center" wrapText="1"/>
    </xf>
    <xf numFmtId="0" fontId="5" fillId="0" borderId="0" xfId="0" applyFont="1"/>
  </cellXfs>
  <cellStyles count="2">
    <cellStyle name="Comma" xfId="1" builtinId="3"/>
    <cellStyle name="Normal" xfId="0" builtinId="0"/>
  </cellStyles>
  <dxfs count="8">
    <dxf>
      <numFmt numFmtId="0" formatCode="General"/>
    </dxf>
    <dxf>
      <numFmt numFmtId="0" formatCode="General"/>
    </dxf>
    <dxf>
      <numFmt numFmtId="0" formatCode="General"/>
    </dxf>
    <dxf>
      <numFmt numFmtId="0" formatCode="General"/>
    </dxf>
    <dxf>
      <numFmt numFmtId="19" formatCode="dd/mm/yyyy"/>
    </dxf>
    <dxf>
      <numFmt numFmtId="0" formatCode="General"/>
    </dxf>
    <dxf>
      <numFmt numFmtId="19" formatCode="dd/mm/yyyy"/>
    </dxf>
    <dxf>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microsoft.com/office/2007/relationships/slicerCache" Target="slicerCaches/slicerCache2.xml"/><Relationship Id="rId18" Type="http://schemas.microsoft.com/office/2007/relationships/slicerCache" Target="slicerCaches/slicerCache7.xml"/><Relationship Id="rId26" Type="http://schemas.openxmlformats.org/officeDocument/2006/relationships/connections" Target="connections.xml"/><Relationship Id="rId3" Type="http://schemas.openxmlformats.org/officeDocument/2006/relationships/worksheet" Target="worksheets/sheet3.xml"/><Relationship Id="rId21" Type="http://schemas.microsoft.com/office/2007/relationships/slicerCache" Target="slicerCaches/slicerCache10.xml"/><Relationship Id="rId34" Type="http://schemas.openxmlformats.org/officeDocument/2006/relationships/customXml" Target="../customXml/item5.xml"/><Relationship Id="rId7" Type="http://schemas.openxmlformats.org/officeDocument/2006/relationships/worksheet" Target="worksheets/sheet7.xml"/><Relationship Id="rId12" Type="http://schemas.microsoft.com/office/2007/relationships/slicerCache" Target="slicerCaches/slicerCache1.xml"/><Relationship Id="rId17" Type="http://schemas.microsoft.com/office/2007/relationships/slicerCache" Target="slicerCaches/slicerCache6.xml"/><Relationship Id="rId25" Type="http://schemas.openxmlformats.org/officeDocument/2006/relationships/theme" Target="theme/theme1.xml"/><Relationship Id="rId33" Type="http://schemas.openxmlformats.org/officeDocument/2006/relationships/customXml" Target="../customXml/item4.xml"/><Relationship Id="rId2" Type="http://schemas.openxmlformats.org/officeDocument/2006/relationships/worksheet" Target="worksheets/sheet2.xml"/><Relationship Id="rId16" Type="http://schemas.microsoft.com/office/2007/relationships/slicerCache" Target="slicerCaches/slicerCache5.xml"/><Relationship Id="rId20" Type="http://schemas.microsoft.com/office/2007/relationships/slicerCache" Target="slicerCaches/slicerCache9.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pivotCacheDefinition" Target="pivotCache/pivotCacheDefinition2.xml"/><Relationship Id="rId24" Type="http://schemas.microsoft.com/office/2007/relationships/slicerCache" Target="slicerCaches/slicerCache13.xml"/><Relationship Id="rId32" Type="http://schemas.openxmlformats.org/officeDocument/2006/relationships/customXml" Target="../customXml/item3.xml"/><Relationship Id="rId5" Type="http://schemas.openxmlformats.org/officeDocument/2006/relationships/worksheet" Target="worksheets/sheet5.xml"/><Relationship Id="rId15" Type="http://schemas.microsoft.com/office/2007/relationships/slicerCache" Target="slicerCaches/slicerCache4.xml"/><Relationship Id="rId23" Type="http://schemas.microsoft.com/office/2007/relationships/slicerCache" Target="slicerCaches/slicerCache12.xml"/><Relationship Id="rId28" Type="http://schemas.openxmlformats.org/officeDocument/2006/relationships/sharedStrings" Target="sharedStrings.xml"/><Relationship Id="rId10" Type="http://schemas.openxmlformats.org/officeDocument/2006/relationships/pivotCacheDefinition" Target="pivotCache/pivotCacheDefinition1.xml"/><Relationship Id="rId19" Type="http://schemas.microsoft.com/office/2007/relationships/slicerCache" Target="slicerCaches/slicerCache8.xml"/><Relationship Id="rId31"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microsoft.com/office/2007/relationships/slicerCache" Target="slicerCaches/slicerCache3.xml"/><Relationship Id="rId22" Type="http://schemas.microsoft.com/office/2007/relationships/slicerCache" Target="slicerCaches/slicerCache11.xml"/><Relationship Id="rId27" Type="http://schemas.openxmlformats.org/officeDocument/2006/relationships/styles" Target="styles.xml"/><Relationship Id="rId30" Type="http://schemas.openxmlformats.org/officeDocument/2006/relationships/customXml" Target="../customXml/item1.xml"/><Relationship Id="rId8" Type="http://schemas.openxmlformats.org/officeDocument/2006/relationships/worksheet" Target="worksheets/sheet8.xml"/></Relationships>
</file>

<file path=xl/drawings/_rels/drawing1.xml.rels><?xml version="1.0" encoding="UTF-8" standalone="yes"?>
<Relationships xmlns="http://schemas.openxmlformats.org/package/2006/relationships"><Relationship Id="rId3" Type="http://schemas.openxmlformats.org/officeDocument/2006/relationships/hyperlink" Target="#'3. Learning Disabilities'!A1"/><Relationship Id="rId7" Type="http://schemas.openxmlformats.org/officeDocument/2006/relationships/hyperlink" Target="#'6. High Risk Alcohol or Substan'!A1"/><Relationship Id="rId2" Type="http://schemas.openxmlformats.org/officeDocument/2006/relationships/hyperlink" Target="#'2. Homeless'!A1"/><Relationship Id="rId1" Type="http://schemas.openxmlformats.org/officeDocument/2006/relationships/image" Target="../media/image1.jpg"/><Relationship Id="rId6" Type="http://schemas.openxmlformats.org/officeDocument/2006/relationships/hyperlink" Target="#Homeless!A1"/><Relationship Id="rId5" Type="http://schemas.openxmlformats.org/officeDocument/2006/relationships/hyperlink" Target="#'5. Traveller'!A1"/><Relationship Id="rId4" Type="http://schemas.openxmlformats.org/officeDocument/2006/relationships/hyperlink" Target="#'4. SMI'!A1"/></Relationships>
</file>

<file path=xl/drawings/_rels/drawing2.xml.rels><?xml version="1.0" encoding="UTF-8" standalone="yes"?>
<Relationships xmlns="http://schemas.openxmlformats.org/package/2006/relationships"><Relationship Id="rId3" Type="http://schemas.openxmlformats.org/officeDocument/2006/relationships/hyperlink" Target="#'3. Learning Disabilities'!A1"/><Relationship Id="rId7" Type="http://schemas.openxmlformats.org/officeDocument/2006/relationships/hyperlink" Target="#'6. High Risk Alcohol or Substan'!A1"/><Relationship Id="rId2" Type="http://schemas.openxmlformats.org/officeDocument/2006/relationships/hyperlink" Target="#'1.Autism'!A1"/><Relationship Id="rId1" Type="http://schemas.openxmlformats.org/officeDocument/2006/relationships/image" Target="../media/image1.jpg"/><Relationship Id="rId6" Type="http://schemas.openxmlformats.org/officeDocument/2006/relationships/hyperlink" Target="#Homeless!A1"/><Relationship Id="rId5" Type="http://schemas.openxmlformats.org/officeDocument/2006/relationships/hyperlink" Target="#'5. Traveller'!A1"/><Relationship Id="rId4" Type="http://schemas.openxmlformats.org/officeDocument/2006/relationships/hyperlink" Target="#'4. SMI'!A1"/></Relationships>
</file>

<file path=xl/drawings/_rels/drawing3.xml.rels><?xml version="1.0" encoding="UTF-8" standalone="yes"?>
<Relationships xmlns="http://schemas.openxmlformats.org/package/2006/relationships"><Relationship Id="rId3" Type="http://schemas.openxmlformats.org/officeDocument/2006/relationships/hyperlink" Target="#'2. Homeless'!A1"/><Relationship Id="rId7" Type="http://schemas.openxmlformats.org/officeDocument/2006/relationships/hyperlink" Target="#'6. High Risk Alcohol or Substan'!A1"/><Relationship Id="rId2" Type="http://schemas.openxmlformats.org/officeDocument/2006/relationships/hyperlink" Target="#'1.Autism'!A1"/><Relationship Id="rId1" Type="http://schemas.openxmlformats.org/officeDocument/2006/relationships/image" Target="../media/image1.jpg"/><Relationship Id="rId6" Type="http://schemas.openxmlformats.org/officeDocument/2006/relationships/hyperlink" Target="#Homeless!A1"/><Relationship Id="rId5" Type="http://schemas.openxmlformats.org/officeDocument/2006/relationships/hyperlink" Target="#'5. Traveller'!A1"/><Relationship Id="rId4" Type="http://schemas.openxmlformats.org/officeDocument/2006/relationships/hyperlink" Target="#'4. SMI'!A1"/></Relationships>
</file>

<file path=xl/drawings/_rels/drawing4.xml.rels><?xml version="1.0" encoding="UTF-8" standalone="yes"?>
<Relationships xmlns="http://schemas.openxmlformats.org/package/2006/relationships"><Relationship Id="rId3" Type="http://schemas.openxmlformats.org/officeDocument/2006/relationships/hyperlink" Target="#'2. Homeless'!A1"/><Relationship Id="rId7" Type="http://schemas.openxmlformats.org/officeDocument/2006/relationships/hyperlink" Target="#'6. High Risk Alcohol or Substan'!A1"/><Relationship Id="rId2" Type="http://schemas.openxmlformats.org/officeDocument/2006/relationships/hyperlink" Target="#'1.Autism'!A1"/><Relationship Id="rId1" Type="http://schemas.openxmlformats.org/officeDocument/2006/relationships/image" Target="../media/image1.jpg"/><Relationship Id="rId6" Type="http://schemas.openxmlformats.org/officeDocument/2006/relationships/hyperlink" Target="#Homeless!A1"/><Relationship Id="rId5" Type="http://schemas.openxmlformats.org/officeDocument/2006/relationships/hyperlink" Target="#'5. Traveller'!A1"/><Relationship Id="rId4" Type="http://schemas.openxmlformats.org/officeDocument/2006/relationships/hyperlink" Target="#'3. Learning Disabilities'!A1"/></Relationships>
</file>

<file path=xl/drawings/_rels/drawing5.xml.rels><?xml version="1.0" encoding="UTF-8" standalone="yes"?>
<Relationships xmlns="http://schemas.openxmlformats.org/package/2006/relationships"><Relationship Id="rId3" Type="http://schemas.openxmlformats.org/officeDocument/2006/relationships/hyperlink" Target="#'2. Homeless'!A1"/><Relationship Id="rId7" Type="http://schemas.openxmlformats.org/officeDocument/2006/relationships/hyperlink" Target="#'6. High Risk Alcohol or Substan'!A1"/><Relationship Id="rId2" Type="http://schemas.openxmlformats.org/officeDocument/2006/relationships/hyperlink" Target="#'1.Autism'!A1"/><Relationship Id="rId1" Type="http://schemas.openxmlformats.org/officeDocument/2006/relationships/image" Target="../media/image1.jpg"/><Relationship Id="rId6" Type="http://schemas.openxmlformats.org/officeDocument/2006/relationships/hyperlink" Target="#Homeless!A1"/><Relationship Id="rId5" Type="http://schemas.openxmlformats.org/officeDocument/2006/relationships/hyperlink" Target="#'4. SMI'!A1"/><Relationship Id="rId4" Type="http://schemas.openxmlformats.org/officeDocument/2006/relationships/hyperlink" Target="#'3. Learning Disabilities'!A1"/></Relationships>
</file>

<file path=xl/drawings/_rels/drawing6.xml.rels><?xml version="1.0" encoding="UTF-8" standalone="yes"?>
<Relationships xmlns="http://schemas.openxmlformats.org/package/2006/relationships"><Relationship Id="rId3" Type="http://schemas.openxmlformats.org/officeDocument/2006/relationships/hyperlink" Target="#'2. Homeless'!A1"/><Relationship Id="rId7" Type="http://schemas.openxmlformats.org/officeDocument/2006/relationships/hyperlink" Target="#Homeless!A1"/><Relationship Id="rId2" Type="http://schemas.openxmlformats.org/officeDocument/2006/relationships/hyperlink" Target="#'1.Autism'!A1"/><Relationship Id="rId1" Type="http://schemas.openxmlformats.org/officeDocument/2006/relationships/image" Target="../media/image1.jpg"/><Relationship Id="rId6" Type="http://schemas.openxmlformats.org/officeDocument/2006/relationships/hyperlink" Target="#'5. Traveller'!A1"/><Relationship Id="rId5" Type="http://schemas.openxmlformats.org/officeDocument/2006/relationships/hyperlink" Target="#'4. SMI'!A1"/><Relationship Id="rId4" Type="http://schemas.openxmlformats.org/officeDocument/2006/relationships/hyperlink" Target="#'3. Learning Disabilities'!A1"/></Relationships>
</file>

<file path=xl/drawings/_rels/drawing7.xml.rels><?xml version="1.0" encoding="UTF-8" standalone="yes"?>
<Relationships xmlns="http://schemas.openxmlformats.org/package/2006/relationships"><Relationship Id="rId3" Type="http://schemas.openxmlformats.org/officeDocument/2006/relationships/hyperlink" Target="#'2. Homeless'!A1"/><Relationship Id="rId7" Type="http://schemas.openxmlformats.org/officeDocument/2006/relationships/hyperlink" Target="#'6. High Risk Alcohol or Substan'!A1"/><Relationship Id="rId2" Type="http://schemas.openxmlformats.org/officeDocument/2006/relationships/hyperlink" Target="#'1.Autism'!A1"/><Relationship Id="rId1" Type="http://schemas.openxmlformats.org/officeDocument/2006/relationships/image" Target="../media/image1.jpg"/><Relationship Id="rId6" Type="http://schemas.openxmlformats.org/officeDocument/2006/relationships/hyperlink" Target="#'5. Traveller'!A1"/><Relationship Id="rId5" Type="http://schemas.openxmlformats.org/officeDocument/2006/relationships/hyperlink" Target="#'4. SMI'!A1"/><Relationship Id="rId4" Type="http://schemas.openxmlformats.org/officeDocument/2006/relationships/hyperlink" Target="#'3. Learning Disabilities'!A1"/></Relationships>
</file>

<file path=xl/drawings/drawing1.xml><?xml version="1.0" encoding="utf-8"?>
<xdr:wsDr xmlns:xdr="http://schemas.openxmlformats.org/drawingml/2006/spreadsheetDrawing" xmlns:a="http://schemas.openxmlformats.org/drawingml/2006/main">
  <xdr:twoCellAnchor editAs="oneCell">
    <xdr:from>
      <xdr:col>9</xdr:col>
      <xdr:colOff>542925</xdr:colOff>
      <xdr:row>0</xdr:row>
      <xdr:rowOff>28575</xdr:rowOff>
    </xdr:from>
    <xdr:to>
      <xdr:col>9</xdr:col>
      <xdr:colOff>2103550</xdr:colOff>
      <xdr:row>2</xdr:row>
      <xdr:rowOff>2490</xdr:rowOff>
    </xdr:to>
    <xdr:pic>
      <xdr:nvPicPr>
        <xdr:cNvPr id="2" name="Picture 1">
          <a:extLst>
            <a:ext uri="{FF2B5EF4-FFF2-40B4-BE49-F238E27FC236}">
              <a16:creationId xmlns:a16="http://schemas.microsoft.com/office/drawing/2014/main" id="{EC40DE83-C4B6-488A-B5A2-C52C861B537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0620375" y="28575"/>
          <a:ext cx="1560625" cy="759199"/>
        </a:xfrm>
        <a:prstGeom prst="rect">
          <a:avLst/>
        </a:prstGeom>
      </xdr:spPr>
    </xdr:pic>
    <xdr:clientData/>
  </xdr:twoCellAnchor>
  <xdr:twoCellAnchor editAs="oneCell">
    <xdr:from>
      <xdr:col>0</xdr:col>
      <xdr:colOff>114300</xdr:colOff>
      <xdr:row>3</xdr:row>
      <xdr:rowOff>42335</xdr:rowOff>
    </xdr:from>
    <xdr:to>
      <xdr:col>2</xdr:col>
      <xdr:colOff>676275</xdr:colOff>
      <xdr:row>3</xdr:row>
      <xdr:rowOff>476251</xdr:rowOff>
    </xdr:to>
    <mc:AlternateContent xmlns:mc="http://schemas.openxmlformats.org/markup-compatibility/2006" xmlns:a14="http://schemas.microsoft.com/office/drawing/2010/main">
      <mc:Choice Requires="a14">
        <xdr:graphicFrame macro="">
          <xdr:nvGraphicFramePr>
            <xdr:cNvPr id="3" name="Rel_D">
              <a:extLst>
                <a:ext uri="{FF2B5EF4-FFF2-40B4-BE49-F238E27FC236}">
                  <a16:creationId xmlns:a16="http://schemas.microsoft.com/office/drawing/2014/main" id="{F235BF16-35FF-4EE4-B84F-56F0B512235D}"/>
                </a:ext>
              </a:extLst>
            </xdr:cNvPr>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114300" y="1068918"/>
              <a:ext cx="1831975" cy="43391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95250</xdr:colOff>
      <xdr:row>3</xdr:row>
      <xdr:rowOff>523876</xdr:rowOff>
    </xdr:from>
    <xdr:to>
      <xdr:col>2</xdr:col>
      <xdr:colOff>657225</xdr:colOff>
      <xdr:row>13</xdr:row>
      <xdr:rowOff>183093</xdr:rowOff>
    </xdr:to>
    <mc:AlternateContent xmlns:mc="http://schemas.openxmlformats.org/markup-compatibility/2006" xmlns:a14="http://schemas.microsoft.com/office/drawing/2010/main">
      <mc:Choice Requires="a14">
        <xdr:graphicFrame macro="">
          <xdr:nvGraphicFramePr>
            <xdr:cNvPr id="4" name="Locality">
              <a:extLst>
                <a:ext uri="{FF2B5EF4-FFF2-40B4-BE49-F238E27FC236}">
                  <a16:creationId xmlns:a16="http://schemas.microsoft.com/office/drawing/2014/main" id="{276D7BC3-574B-481F-A3B1-BF0A0CA5C0B2}"/>
                </a:ext>
              </a:extLst>
            </xdr:cNvPr>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95250" y="1550459"/>
              <a:ext cx="1831975" cy="2262717"/>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21167</xdr:colOff>
      <xdr:row>2</xdr:row>
      <xdr:rowOff>201083</xdr:rowOff>
    </xdr:from>
    <xdr:to>
      <xdr:col>3</xdr:col>
      <xdr:colOff>1165967</xdr:colOff>
      <xdr:row>3</xdr:row>
      <xdr:rowOff>518584</xdr:rowOff>
    </xdr:to>
    <xdr:sp macro="" textlink="">
      <xdr:nvSpPr>
        <xdr:cNvPr id="5" name="Snip Single Corner Rectangle 7">
          <a:extLst>
            <a:ext uri="{FF2B5EF4-FFF2-40B4-BE49-F238E27FC236}">
              <a16:creationId xmlns:a16="http://schemas.microsoft.com/office/drawing/2014/main" id="{9FDF31E4-5161-4248-BAA1-7B6F647BAE1A}"/>
            </a:ext>
          </a:extLst>
        </xdr:cNvPr>
        <xdr:cNvSpPr>
          <a:spLocks noChangeAspect="1"/>
        </xdr:cNvSpPr>
      </xdr:nvSpPr>
      <xdr:spPr>
        <a:xfrm>
          <a:off x="2032000" y="984250"/>
          <a:ext cx="1144800" cy="560917"/>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1. Autism</a:t>
          </a:r>
        </a:p>
      </xdr:txBody>
    </xdr:sp>
    <xdr:clientData/>
  </xdr:twoCellAnchor>
  <xdr:twoCellAnchor editAs="absolute">
    <xdr:from>
      <xdr:col>3</xdr:col>
      <xdr:colOff>1185335</xdr:colOff>
      <xdr:row>2</xdr:row>
      <xdr:rowOff>201082</xdr:rowOff>
    </xdr:from>
    <xdr:to>
      <xdr:col>4</xdr:col>
      <xdr:colOff>890801</xdr:colOff>
      <xdr:row>3</xdr:row>
      <xdr:rowOff>518583</xdr:rowOff>
    </xdr:to>
    <xdr:sp macro="" textlink="">
      <xdr:nvSpPr>
        <xdr:cNvPr id="6" name="Snip Single Corner Rectangle 7">
          <a:hlinkClick xmlns:r="http://schemas.openxmlformats.org/officeDocument/2006/relationships" r:id="rId2"/>
          <a:extLst>
            <a:ext uri="{FF2B5EF4-FFF2-40B4-BE49-F238E27FC236}">
              <a16:creationId xmlns:a16="http://schemas.microsoft.com/office/drawing/2014/main" id="{1C17AFED-1BD8-4E7B-A876-8C3CF7A3EF27}"/>
            </a:ext>
          </a:extLst>
        </xdr:cNvPr>
        <xdr:cNvSpPr>
          <a:spLocks noChangeAspect="1"/>
        </xdr:cNvSpPr>
      </xdr:nvSpPr>
      <xdr:spPr>
        <a:xfrm>
          <a:off x="3196168" y="984249"/>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2. Homeless</a:t>
          </a:r>
        </a:p>
      </xdr:txBody>
    </xdr:sp>
    <xdr:clientData/>
  </xdr:twoCellAnchor>
  <xdr:twoCellAnchor editAs="absolute">
    <xdr:from>
      <xdr:col>4</xdr:col>
      <xdr:colOff>920750</xdr:colOff>
      <xdr:row>2</xdr:row>
      <xdr:rowOff>201083</xdr:rowOff>
    </xdr:from>
    <xdr:to>
      <xdr:col>5</xdr:col>
      <xdr:colOff>1028384</xdr:colOff>
      <xdr:row>3</xdr:row>
      <xdr:rowOff>518584</xdr:rowOff>
    </xdr:to>
    <xdr:sp macro="" textlink="">
      <xdr:nvSpPr>
        <xdr:cNvPr id="7" name="Snip Single Corner Rectangle 7">
          <a:hlinkClick xmlns:r="http://schemas.openxmlformats.org/officeDocument/2006/relationships" r:id="rId3"/>
          <a:extLst>
            <a:ext uri="{FF2B5EF4-FFF2-40B4-BE49-F238E27FC236}">
              <a16:creationId xmlns:a16="http://schemas.microsoft.com/office/drawing/2014/main" id="{7C8AE4D9-48BB-4867-AB06-1F17F35CA0A7}"/>
            </a:ext>
          </a:extLst>
        </xdr:cNvPr>
        <xdr:cNvSpPr>
          <a:spLocks noChangeAspect="1"/>
        </xdr:cNvSpPr>
      </xdr:nvSpPr>
      <xdr:spPr>
        <a:xfrm>
          <a:off x="4370917" y="984250"/>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3.</a:t>
          </a:r>
          <a:r>
            <a:rPr lang="en-US" sz="1200" b="1" baseline="0"/>
            <a:t> Learning Disabilities</a:t>
          </a:r>
          <a:endParaRPr lang="en-US" sz="1200" b="1"/>
        </a:p>
      </xdr:txBody>
    </xdr:sp>
    <xdr:clientData/>
  </xdr:twoCellAnchor>
  <xdr:twoCellAnchor editAs="absolute">
    <xdr:from>
      <xdr:col>5</xdr:col>
      <xdr:colOff>1058334</xdr:colOff>
      <xdr:row>2</xdr:row>
      <xdr:rowOff>201083</xdr:rowOff>
    </xdr:from>
    <xdr:to>
      <xdr:col>6</xdr:col>
      <xdr:colOff>890800</xdr:colOff>
      <xdr:row>3</xdr:row>
      <xdr:rowOff>518584</xdr:rowOff>
    </xdr:to>
    <xdr:sp macro="" textlink="">
      <xdr:nvSpPr>
        <xdr:cNvPr id="8" name="Snip Single Corner Rectangle 7">
          <a:hlinkClick xmlns:r="http://schemas.openxmlformats.org/officeDocument/2006/relationships" r:id="rId4"/>
          <a:extLst>
            <a:ext uri="{FF2B5EF4-FFF2-40B4-BE49-F238E27FC236}">
              <a16:creationId xmlns:a16="http://schemas.microsoft.com/office/drawing/2014/main" id="{3F9D28C7-0F71-4260-B9FC-BAB4DAAEBD21}"/>
            </a:ext>
          </a:extLst>
        </xdr:cNvPr>
        <xdr:cNvSpPr>
          <a:spLocks noChangeAspect="1"/>
        </xdr:cNvSpPr>
      </xdr:nvSpPr>
      <xdr:spPr>
        <a:xfrm>
          <a:off x="5545667" y="984250"/>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4.SMI aged 18+</a:t>
          </a:r>
        </a:p>
      </xdr:txBody>
    </xdr:sp>
    <xdr:clientData/>
  </xdr:twoCellAnchor>
  <xdr:twoCellAnchor editAs="absolute">
    <xdr:from>
      <xdr:col>6</xdr:col>
      <xdr:colOff>920750</xdr:colOff>
      <xdr:row>2</xdr:row>
      <xdr:rowOff>201083</xdr:rowOff>
    </xdr:from>
    <xdr:to>
      <xdr:col>7</xdr:col>
      <xdr:colOff>478050</xdr:colOff>
      <xdr:row>3</xdr:row>
      <xdr:rowOff>518584</xdr:rowOff>
    </xdr:to>
    <xdr:sp macro="" textlink="">
      <xdr:nvSpPr>
        <xdr:cNvPr id="9" name="Snip Single Corner Rectangle 7">
          <a:hlinkClick xmlns:r="http://schemas.openxmlformats.org/officeDocument/2006/relationships" r:id="rId5"/>
          <a:extLst>
            <a:ext uri="{FF2B5EF4-FFF2-40B4-BE49-F238E27FC236}">
              <a16:creationId xmlns:a16="http://schemas.microsoft.com/office/drawing/2014/main" id="{354B9C55-64E9-4BE3-844B-48FAAD92E9A2}"/>
            </a:ext>
          </a:extLst>
        </xdr:cNvPr>
        <xdr:cNvSpPr>
          <a:spLocks noChangeAspect="1"/>
        </xdr:cNvSpPr>
      </xdr:nvSpPr>
      <xdr:spPr>
        <a:xfrm>
          <a:off x="6720417" y="984250"/>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5.Traveller Ethnicity</a:t>
          </a:r>
        </a:p>
      </xdr:txBody>
    </xdr:sp>
    <xdr:clientData/>
  </xdr:twoCellAnchor>
  <xdr:twoCellAnchor editAs="absolute">
    <xdr:from>
      <xdr:col>9</xdr:col>
      <xdr:colOff>52917</xdr:colOff>
      <xdr:row>2</xdr:row>
      <xdr:rowOff>201083</xdr:rowOff>
    </xdr:from>
    <xdr:to>
      <xdr:col>9</xdr:col>
      <xdr:colOff>1197717</xdr:colOff>
      <xdr:row>3</xdr:row>
      <xdr:rowOff>518584</xdr:rowOff>
    </xdr:to>
    <xdr:sp macro="" textlink="">
      <xdr:nvSpPr>
        <xdr:cNvPr id="10" name="Snip Single Corner Rectangle 7">
          <a:hlinkClick xmlns:r="http://schemas.openxmlformats.org/officeDocument/2006/relationships" r:id="rId6"/>
          <a:extLst>
            <a:ext uri="{FF2B5EF4-FFF2-40B4-BE49-F238E27FC236}">
              <a16:creationId xmlns:a16="http://schemas.microsoft.com/office/drawing/2014/main" id="{A0D9B83B-7A75-4AEE-BDA8-61EE2BBEEBB9}"/>
            </a:ext>
          </a:extLst>
        </xdr:cNvPr>
        <xdr:cNvSpPr>
          <a:spLocks noChangeAspect="1"/>
        </xdr:cNvSpPr>
      </xdr:nvSpPr>
      <xdr:spPr>
        <a:xfrm>
          <a:off x="9069917" y="984250"/>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Homeless</a:t>
          </a:r>
          <a:r>
            <a:rPr lang="en-US" sz="1200" b="1" baseline="0"/>
            <a:t> Practices</a:t>
          </a:r>
          <a:endParaRPr lang="en-US" sz="1200" b="1"/>
        </a:p>
      </xdr:txBody>
    </xdr:sp>
    <xdr:clientData/>
  </xdr:twoCellAnchor>
  <xdr:twoCellAnchor editAs="absolute">
    <xdr:from>
      <xdr:col>7</xdr:col>
      <xdr:colOff>508000</xdr:colOff>
      <xdr:row>2</xdr:row>
      <xdr:rowOff>201084</xdr:rowOff>
    </xdr:from>
    <xdr:to>
      <xdr:col>9</xdr:col>
      <xdr:colOff>22967</xdr:colOff>
      <xdr:row>3</xdr:row>
      <xdr:rowOff>518585</xdr:rowOff>
    </xdr:to>
    <xdr:sp macro="" textlink="">
      <xdr:nvSpPr>
        <xdr:cNvPr id="11" name="Snip Single Corner Rectangle 7">
          <a:hlinkClick xmlns:r="http://schemas.openxmlformats.org/officeDocument/2006/relationships" r:id="rId7"/>
          <a:extLst>
            <a:ext uri="{FF2B5EF4-FFF2-40B4-BE49-F238E27FC236}">
              <a16:creationId xmlns:a16="http://schemas.microsoft.com/office/drawing/2014/main" id="{6DF1B9D6-6B1F-4DB3-9676-ADE21333B6F4}"/>
            </a:ext>
          </a:extLst>
        </xdr:cNvPr>
        <xdr:cNvSpPr>
          <a:spLocks noChangeAspect="1"/>
        </xdr:cNvSpPr>
      </xdr:nvSpPr>
      <xdr:spPr>
        <a:xfrm>
          <a:off x="7895167" y="984251"/>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r>
            <a:rPr lang="en-US" sz="1200" b="1">
              <a:solidFill>
                <a:schemeClr val="dk1"/>
              </a:solidFill>
              <a:effectLst/>
              <a:latin typeface="+mn-lt"/>
              <a:ea typeface="+mn-ea"/>
              <a:cs typeface="+mn-cs"/>
            </a:rPr>
            <a:t>6.High Risk Alcohol or Substance Consumption</a:t>
          </a:r>
          <a:endParaRPr lang="en-GB" sz="1400">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9</xdr:col>
      <xdr:colOff>542925</xdr:colOff>
      <xdr:row>0</xdr:row>
      <xdr:rowOff>28575</xdr:rowOff>
    </xdr:from>
    <xdr:to>
      <xdr:col>9</xdr:col>
      <xdr:colOff>2103550</xdr:colOff>
      <xdr:row>2</xdr:row>
      <xdr:rowOff>2490</xdr:rowOff>
    </xdr:to>
    <xdr:pic>
      <xdr:nvPicPr>
        <xdr:cNvPr id="2" name="Picture 1">
          <a:extLst>
            <a:ext uri="{FF2B5EF4-FFF2-40B4-BE49-F238E27FC236}">
              <a16:creationId xmlns:a16="http://schemas.microsoft.com/office/drawing/2014/main" id="{0E20660C-C726-4E86-83DF-9C43F5BF9F2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563100" y="28575"/>
          <a:ext cx="1560625" cy="754965"/>
        </a:xfrm>
        <a:prstGeom prst="rect">
          <a:avLst/>
        </a:prstGeom>
      </xdr:spPr>
    </xdr:pic>
    <xdr:clientData/>
  </xdr:twoCellAnchor>
  <xdr:twoCellAnchor editAs="oneCell">
    <xdr:from>
      <xdr:col>0</xdr:col>
      <xdr:colOff>114300</xdr:colOff>
      <xdr:row>3</xdr:row>
      <xdr:rowOff>42335</xdr:rowOff>
    </xdr:from>
    <xdr:to>
      <xdr:col>2</xdr:col>
      <xdr:colOff>676275</xdr:colOff>
      <xdr:row>3</xdr:row>
      <xdr:rowOff>476251</xdr:rowOff>
    </xdr:to>
    <mc:AlternateContent xmlns:mc="http://schemas.openxmlformats.org/markup-compatibility/2006" xmlns:a14="http://schemas.microsoft.com/office/drawing/2010/main">
      <mc:Choice Requires="a14">
        <xdr:graphicFrame macro="">
          <xdr:nvGraphicFramePr>
            <xdr:cNvPr id="3" name="Rel_D 1">
              <a:extLst>
                <a:ext uri="{FF2B5EF4-FFF2-40B4-BE49-F238E27FC236}">
                  <a16:creationId xmlns:a16="http://schemas.microsoft.com/office/drawing/2014/main" id="{6E41A8A6-4F4B-442D-84C3-260278416D28}"/>
                </a:ext>
              </a:extLst>
            </xdr:cNvPr>
            <xdr:cNvGraphicFramePr/>
          </xdr:nvGraphicFramePr>
          <xdr:xfrm>
            <a:off x="0" y="0"/>
            <a:ext cx="0" cy="0"/>
          </xdr:xfrm>
          <a:graphic>
            <a:graphicData uri="http://schemas.microsoft.com/office/drawing/2010/slicer">
              <sle:slicer xmlns:sle="http://schemas.microsoft.com/office/drawing/2010/slicer" name="Rel_D 1"/>
            </a:graphicData>
          </a:graphic>
        </xdr:graphicFrame>
      </mc:Choice>
      <mc:Fallback xmlns="">
        <xdr:sp macro="" textlink="">
          <xdr:nvSpPr>
            <xdr:cNvPr id="0" name=""/>
            <xdr:cNvSpPr>
              <a:spLocks noTextEdit="1"/>
            </xdr:cNvSpPr>
          </xdr:nvSpPr>
          <xdr:spPr>
            <a:xfrm>
              <a:off x="114300" y="1068918"/>
              <a:ext cx="1831975" cy="43391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95250</xdr:colOff>
      <xdr:row>3</xdr:row>
      <xdr:rowOff>523876</xdr:rowOff>
    </xdr:from>
    <xdr:to>
      <xdr:col>2</xdr:col>
      <xdr:colOff>657225</xdr:colOff>
      <xdr:row>13</xdr:row>
      <xdr:rowOff>183093</xdr:rowOff>
    </xdr:to>
    <mc:AlternateContent xmlns:mc="http://schemas.openxmlformats.org/markup-compatibility/2006" xmlns:a14="http://schemas.microsoft.com/office/drawing/2010/main">
      <mc:Choice Requires="a14">
        <xdr:graphicFrame macro="">
          <xdr:nvGraphicFramePr>
            <xdr:cNvPr id="4" name="Locality 1">
              <a:extLst>
                <a:ext uri="{FF2B5EF4-FFF2-40B4-BE49-F238E27FC236}">
                  <a16:creationId xmlns:a16="http://schemas.microsoft.com/office/drawing/2014/main" id="{924F3EB7-2AC2-454C-B794-44BD6E4D3557}"/>
                </a:ext>
              </a:extLst>
            </xdr:cNvPr>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95250" y="1550459"/>
              <a:ext cx="1831975" cy="2262717"/>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21167</xdr:colOff>
      <xdr:row>2</xdr:row>
      <xdr:rowOff>201083</xdr:rowOff>
    </xdr:from>
    <xdr:to>
      <xdr:col>3</xdr:col>
      <xdr:colOff>1165967</xdr:colOff>
      <xdr:row>3</xdr:row>
      <xdr:rowOff>518584</xdr:rowOff>
    </xdr:to>
    <xdr:sp macro="" textlink="">
      <xdr:nvSpPr>
        <xdr:cNvPr id="5" name="Snip Single Corner Rectangle 7">
          <a:hlinkClick xmlns:r="http://schemas.openxmlformats.org/officeDocument/2006/relationships" r:id="rId2"/>
          <a:extLst>
            <a:ext uri="{FF2B5EF4-FFF2-40B4-BE49-F238E27FC236}">
              <a16:creationId xmlns:a16="http://schemas.microsoft.com/office/drawing/2014/main" id="{54BBECE1-5E6B-44E4-B470-93C53F58ADD2}"/>
            </a:ext>
          </a:extLst>
        </xdr:cNvPr>
        <xdr:cNvSpPr>
          <a:spLocks noChangeAspect="1"/>
        </xdr:cNvSpPr>
      </xdr:nvSpPr>
      <xdr:spPr>
        <a:xfrm>
          <a:off x="2030942" y="982133"/>
          <a:ext cx="1144800"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1. Autism</a:t>
          </a:r>
        </a:p>
      </xdr:txBody>
    </xdr:sp>
    <xdr:clientData/>
  </xdr:twoCellAnchor>
  <xdr:twoCellAnchor editAs="absolute">
    <xdr:from>
      <xdr:col>3</xdr:col>
      <xdr:colOff>1185335</xdr:colOff>
      <xdr:row>2</xdr:row>
      <xdr:rowOff>201082</xdr:rowOff>
    </xdr:from>
    <xdr:to>
      <xdr:col>4</xdr:col>
      <xdr:colOff>890801</xdr:colOff>
      <xdr:row>3</xdr:row>
      <xdr:rowOff>518583</xdr:rowOff>
    </xdr:to>
    <xdr:sp macro="" textlink="">
      <xdr:nvSpPr>
        <xdr:cNvPr id="6" name="Snip Single Corner Rectangle 7">
          <a:extLst>
            <a:ext uri="{FF2B5EF4-FFF2-40B4-BE49-F238E27FC236}">
              <a16:creationId xmlns:a16="http://schemas.microsoft.com/office/drawing/2014/main" id="{E6D91134-4422-4987-BAD9-48B65C1AF48E}"/>
            </a:ext>
          </a:extLst>
        </xdr:cNvPr>
        <xdr:cNvSpPr>
          <a:spLocks noChangeAspect="1"/>
        </xdr:cNvSpPr>
      </xdr:nvSpPr>
      <xdr:spPr>
        <a:xfrm>
          <a:off x="3195110" y="982132"/>
          <a:ext cx="1143741" cy="565151"/>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2. Homeless</a:t>
          </a:r>
        </a:p>
      </xdr:txBody>
    </xdr:sp>
    <xdr:clientData/>
  </xdr:twoCellAnchor>
  <xdr:twoCellAnchor editAs="absolute">
    <xdr:from>
      <xdr:col>4</xdr:col>
      <xdr:colOff>920750</xdr:colOff>
      <xdr:row>2</xdr:row>
      <xdr:rowOff>201083</xdr:rowOff>
    </xdr:from>
    <xdr:to>
      <xdr:col>5</xdr:col>
      <xdr:colOff>1028384</xdr:colOff>
      <xdr:row>3</xdr:row>
      <xdr:rowOff>518584</xdr:rowOff>
    </xdr:to>
    <xdr:sp macro="" textlink="">
      <xdr:nvSpPr>
        <xdr:cNvPr id="7" name="Snip Single Corner Rectangle 7">
          <a:hlinkClick xmlns:r="http://schemas.openxmlformats.org/officeDocument/2006/relationships" r:id="rId3"/>
          <a:extLst>
            <a:ext uri="{FF2B5EF4-FFF2-40B4-BE49-F238E27FC236}">
              <a16:creationId xmlns:a16="http://schemas.microsoft.com/office/drawing/2014/main" id="{5908EB13-D734-42E5-A8D6-FB0C8625FDD8}"/>
            </a:ext>
          </a:extLst>
        </xdr:cNvPr>
        <xdr:cNvSpPr>
          <a:spLocks noChangeAspect="1"/>
        </xdr:cNvSpPr>
      </xdr:nvSpPr>
      <xdr:spPr>
        <a:xfrm>
          <a:off x="4368800" y="982133"/>
          <a:ext cx="1145859"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3.</a:t>
          </a:r>
          <a:r>
            <a:rPr lang="en-US" sz="1200" b="1" baseline="0"/>
            <a:t> Learning Disabilities</a:t>
          </a:r>
          <a:endParaRPr lang="en-US" sz="1200" b="1"/>
        </a:p>
      </xdr:txBody>
    </xdr:sp>
    <xdr:clientData/>
  </xdr:twoCellAnchor>
  <xdr:twoCellAnchor editAs="absolute">
    <xdr:from>
      <xdr:col>5</xdr:col>
      <xdr:colOff>1058334</xdr:colOff>
      <xdr:row>2</xdr:row>
      <xdr:rowOff>201083</xdr:rowOff>
    </xdr:from>
    <xdr:to>
      <xdr:col>6</xdr:col>
      <xdr:colOff>890800</xdr:colOff>
      <xdr:row>3</xdr:row>
      <xdr:rowOff>518584</xdr:rowOff>
    </xdr:to>
    <xdr:sp macro="" textlink="">
      <xdr:nvSpPr>
        <xdr:cNvPr id="8" name="Snip Single Corner Rectangle 7">
          <a:hlinkClick xmlns:r="http://schemas.openxmlformats.org/officeDocument/2006/relationships" r:id="rId4"/>
          <a:extLst>
            <a:ext uri="{FF2B5EF4-FFF2-40B4-BE49-F238E27FC236}">
              <a16:creationId xmlns:a16="http://schemas.microsoft.com/office/drawing/2014/main" id="{A7134A02-3097-440C-8064-EE0E6C1E2CCD}"/>
            </a:ext>
          </a:extLst>
        </xdr:cNvPr>
        <xdr:cNvSpPr>
          <a:spLocks noChangeAspect="1"/>
        </xdr:cNvSpPr>
      </xdr:nvSpPr>
      <xdr:spPr>
        <a:xfrm>
          <a:off x="5544609" y="982133"/>
          <a:ext cx="1146916"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4.SMI aged 18+</a:t>
          </a:r>
        </a:p>
      </xdr:txBody>
    </xdr:sp>
    <xdr:clientData/>
  </xdr:twoCellAnchor>
  <xdr:twoCellAnchor editAs="absolute">
    <xdr:from>
      <xdr:col>6</xdr:col>
      <xdr:colOff>920750</xdr:colOff>
      <xdr:row>2</xdr:row>
      <xdr:rowOff>201083</xdr:rowOff>
    </xdr:from>
    <xdr:to>
      <xdr:col>7</xdr:col>
      <xdr:colOff>478050</xdr:colOff>
      <xdr:row>3</xdr:row>
      <xdr:rowOff>518584</xdr:rowOff>
    </xdr:to>
    <xdr:sp macro="" textlink="">
      <xdr:nvSpPr>
        <xdr:cNvPr id="9" name="Snip Single Corner Rectangle 7">
          <a:hlinkClick xmlns:r="http://schemas.openxmlformats.org/officeDocument/2006/relationships" r:id="rId5"/>
          <a:extLst>
            <a:ext uri="{FF2B5EF4-FFF2-40B4-BE49-F238E27FC236}">
              <a16:creationId xmlns:a16="http://schemas.microsoft.com/office/drawing/2014/main" id="{549D8D37-0CA4-4942-8D0F-8F30599E1046}"/>
            </a:ext>
          </a:extLst>
        </xdr:cNvPr>
        <xdr:cNvSpPr>
          <a:spLocks noChangeAspect="1"/>
        </xdr:cNvSpPr>
      </xdr:nvSpPr>
      <xdr:spPr>
        <a:xfrm>
          <a:off x="6721475" y="982133"/>
          <a:ext cx="1147975"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5.Traveller Ethnicity</a:t>
          </a:r>
        </a:p>
      </xdr:txBody>
    </xdr:sp>
    <xdr:clientData/>
  </xdr:twoCellAnchor>
  <xdr:twoCellAnchor editAs="absolute">
    <xdr:from>
      <xdr:col>9</xdr:col>
      <xdr:colOff>52916</xdr:colOff>
      <xdr:row>2</xdr:row>
      <xdr:rowOff>201083</xdr:rowOff>
    </xdr:from>
    <xdr:to>
      <xdr:col>9</xdr:col>
      <xdr:colOff>1197716</xdr:colOff>
      <xdr:row>3</xdr:row>
      <xdr:rowOff>518584</xdr:rowOff>
    </xdr:to>
    <xdr:sp macro="" textlink="">
      <xdr:nvSpPr>
        <xdr:cNvPr id="10" name="Snip Single Corner Rectangle 7">
          <a:hlinkClick xmlns:r="http://schemas.openxmlformats.org/officeDocument/2006/relationships" r:id="rId6"/>
          <a:extLst>
            <a:ext uri="{FF2B5EF4-FFF2-40B4-BE49-F238E27FC236}">
              <a16:creationId xmlns:a16="http://schemas.microsoft.com/office/drawing/2014/main" id="{8853D044-D002-46BD-A4C0-B74E69DFB813}"/>
            </a:ext>
          </a:extLst>
        </xdr:cNvPr>
        <xdr:cNvSpPr>
          <a:spLocks noChangeAspect="1"/>
        </xdr:cNvSpPr>
      </xdr:nvSpPr>
      <xdr:spPr>
        <a:xfrm>
          <a:off x="9069916" y="984250"/>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Homeless</a:t>
          </a:r>
          <a:r>
            <a:rPr lang="en-US" sz="1200" b="1" baseline="0"/>
            <a:t> Practices</a:t>
          </a:r>
          <a:endParaRPr lang="en-US" sz="1200" b="1"/>
        </a:p>
      </xdr:txBody>
    </xdr:sp>
    <xdr:clientData/>
  </xdr:twoCellAnchor>
  <xdr:twoCellAnchor editAs="absolute">
    <xdr:from>
      <xdr:col>7</xdr:col>
      <xdr:colOff>508000</xdr:colOff>
      <xdr:row>2</xdr:row>
      <xdr:rowOff>201083</xdr:rowOff>
    </xdr:from>
    <xdr:to>
      <xdr:col>9</xdr:col>
      <xdr:colOff>22967</xdr:colOff>
      <xdr:row>3</xdr:row>
      <xdr:rowOff>518584</xdr:rowOff>
    </xdr:to>
    <xdr:sp macro="" textlink="">
      <xdr:nvSpPr>
        <xdr:cNvPr id="11" name="Snip Single Corner Rectangle 7">
          <a:hlinkClick xmlns:r="http://schemas.openxmlformats.org/officeDocument/2006/relationships" r:id="rId7"/>
          <a:extLst>
            <a:ext uri="{FF2B5EF4-FFF2-40B4-BE49-F238E27FC236}">
              <a16:creationId xmlns:a16="http://schemas.microsoft.com/office/drawing/2014/main" id="{8FA14576-3730-494E-96A3-15056911D2DB}"/>
            </a:ext>
          </a:extLst>
        </xdr:cNvPr>
        <xdr:cNvSpPr>
          <a:spLocks noChangeAspect="1"/>
        </xdr:cNvSpPr>
      </xdr:nvSpPr>
      <xdr:spPr>
        <a:xfrm>
          <a:off x="7895167" y="984250"/>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r>
            <a:rPr lang="en-US" sz="1200" b="1">
              <a:solidFill>
                <a:schemeClr val="dk1"/>
              </a:solidFill>
              <a:effectLst/>
              <a:latin typeface="+mn-lt"/>
              <a:ea typeface="+mn-ea"/>
              <a:cs typeface="+mn-cs"/>
            </a:rPr>
            <a:t>6.High Risk Alcohol or Substance Consumption</a:t>
          </a:r>
          <a:endParaRPr lang="en-GB" sz="1400">
            <a:effectLst/>
          </a:endParaRP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9</xdr:col>
      <xdr:colOff>542925</xdr:colOff>
      <xdr:row>0</xdr:row>
      <xdr:rowOff>28575</xdr:rowOff>
    </xdr:from>
    <xdr:to>
      <xdr:col>9</xdr:col>
      <xdr:colOff>2103550</xdr:colOff>
      <xdr:row>2</xdr:row>
      <xdr:rowOff>2490</xdr:rowOff>
    </xdr:to>
    <xdr:pic>
      <xdr:nvPicPr>
        <xdr:cNvPr id="2" name="Picture 1">
          <a:extLst>
            <a:ext uri="{FF2B5EF4-FFF2-40B4-BE49-F238E27FC236}">
              <a16:creationId xmlns:a16="http://schemas.microsoft.com/office/drawing/2014/main" id="{4EDD7129-5A83-4022-A646-773FACA6D1C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563100" y="28575"/>
          <a:ext cx="1560625" cy="754965"/>
        </a:xfrm>
        <a:prstGeom prst="rect">
          <a:avLst/>
        </a:prstGeom>
      </xdr:spPr>
    </xdr:pic>
    <xdr:clientData/>
  </xdr:twoCellAnchor>
  <xdr:twoCellAnchor editAs="oneCell">
    <xdr:from>
      <xdr:col>0</xdr:col>
      <xdr:colOff>114300</xdr:colOff>
      <xdr:row>3</xdr:row>
      <xdr:rowOff>42335</xdr:rowOff>
    </xdr:from>
    <xdr:to>
      <xdr:col>2</xdr:col>
      <xdr:colOff>676275</xdr:colOff>
      <xdr:row>3</xdr:row>
      <xdr:rowOff>476251</xdr:rowOff>
    </xdr:to>
    <mc:AlternateContent xmlns:mc="http://schemas.openxmlformats.org/markup-compatibility/2006" xmlns:a14="http://schemas.microsoft.com/office/drawing/2010/main">
      <mc:Choice Requires="a14">
        <xdr:graphicFrame macro="">
          <xdr:nvGraphicFramePr>
            <xdr:cNvPr id="3" name="Rel_D 2">
              <a:extLst>
                <a:ext uri="{FF2B5EF4-FFF2-40B4-BE49-F238E27FC236}">
                  <a16:creationId xmlns:a16="http://schemas.microsoft.com/office/drawing/2014/main" id="{9AB44F27-97D9-446F-A57F-E38576265A9F}"/>
                </a:ext>
              </a:extLst>
            </xdr:cNvPr>
            <xdr:cNvGraphicFramePr/>
          </xdr:nvGraphicFramePr>
          <xdr:xfrm>
            <a:off x="0" y="0"/>
            <a:ext cx="0" cy="0"/>
          </xdr:xfrm>
          <a:graphic>
            <a:graphicData uri="http://schemas.microsoft.com/office/drawing/2010/slicer">
              <sle:slicer xmlns:sle="http://schemas.microsoft.com/office/drawing/2010/slicer" name="Rel_D 2"/>
            </a:graphicData>
          </a:graphic>
        </xdr:graphicFrame>
      </mc:Choice>
      <mc:Fallback xmlns="">
        <xdr:sp macro="" textlink="">
          <xdr:nvSpPr>
            <xdr:cNvPr id="0" name=""/>
            <xdr:cNvSpPr>
              <a:spLocks noTextEdit="1"/>
            </xdr:cNvSpPr>
          </xdr:nvSpPr>
          <xdr:spPr>
            <a:xfrm>
              <a:off x="114300" y="1068918"/>
              <a:ext cx="1831975" cy="43391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95250</xdr:colOff>
      <xdr:row>3</xdr:row>
      <xdr:rowOff>523876</xdr:rowOff>
    </xdr:from>
    <xdr:to>
      <xdr:col>2</xdr:col>
      <xdr:colOff>657225</xdr:colOff>
      <xdr:row>13</xdr:row>
      <xdr:rowOff>183093</xdr:rowOff>
    </xdr:to>
    <mc:AlternateContent xmlns:mc="http://schemas.openxmlformats.org/markup-compatibility/2006" xmlns:a14="http://schemas.microsoft.com/office/drawing/2010/main">
      <mc:Choice Requires="a14">
        <xdr:graphicFrame macro="">
          <xdr:nvGraphicFramePr>
            <xdr:cNvPr id="4" name="Locality 2">
              <a:extLst>
                <a:ext uri="{FF2B5EF4-FFF2-40B4-BE49-F238E27FC236}">
                  <a16:creationId xmlns:a16="http://schemas.microsoft.com/office/drawing/2014/main" id="{029C6DD0-CB0B-4266-9E58-15CE6A529C1F}"/>
                </a:ext>
              </a:extLst>
            </xdr:cNvPr>
            <xdr:cNvGraphicFramePr/>
          </xdr:nvGraphicFramePr>
          <xdr:xfrm>
            <a:off x="0" y="0"/>
            <a:ext cx="0" cy="0"/>
          </xdr:xfrm>
          <a:graphic>
            <a:graphicData uri="http://schemas.microsoft.com/office/drawing/2010/slicer">
              <sle:slicer xmlns:sle="http://schemas.microsoft.com/office/drawing/2010/slicer" name="Locality 2"/>
            </a:graphicData>
          </a:graphic>
        </xdr:graphicFrame>
      </mc:Choice>
      <mc:Fallback xmlns="">
        <xdr:sp macro="" textlink="">
          <xdr:nvSpPr>
            <xdr:cNvPr id="0" name=""/>
            <xdr:cNvSpPr>
              <a:spLocks noTextEdit="1"/>
            </xdr:cNvSpPr>
          </xdr:nvSpPr>
          <xdr:spPr>
            <a:xfrm>
              <a:off x="95250" y="1550459"/>
              <a:ext cx="1831975" cy="2262717"/>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21167</xdr:colOff>
      <xdr:row>2</xdr:row>
      <xdr:rowOff>201083</xdr:rowOff>
    </xdr:from>
    <xdr:to>
      <xdr:col>3</xdr:col>
      <xdr:colOff>1165967</xdr:colOff>
      <xdr:row>3</xdr:row>
      <xdr:rowOff>518584</xdr:rowOff>
    </xdr:to>
    <xdr:sp macro="" textlink="">
      <xdr:nvSpPr>
        <xdr:cNvPr id="5" name="Snip Single Corner Rectangle 7">
          <a:hlinkClick xmlns:r="http://schemas.openxmlformats.org/officeDocument/2006/relationships" r:id="rId2"/>
          <a:extLst>
            <a:ext uri="{FF2B5EF4-FFF2-40B4-BE49-F238E27FC236}">
              <a16:creationId xmlns:a16="http://schemas.microsoft.com/office/drawing/2014/main" id="{E065C553-B3F5-43A7-995A-82A2DC6167F0}"/>
            </a:ext>
          </a:extLst>
        </xdr:cNvPr>
        <xdr:cNvSpPr>
          <a:spLocks noChangeAspect="1"/>
        </xdr:cNvSpPr>
      </xdr:nvSpPr>
      <xdr:spPr>
        <a:xfrm>
          <a:off x="2030942" y="982133"/>
          <a:ext cx="1144800"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1. Autism</a:t>
          </a:r>
        </a:p>
      </xdr:txBody>
    </xdr:sp>
    <xdr:clientData/>
  </xdr:twoCellAnchor>
  <xdr:twoCellAnchor editAs="absolute">
    <xdr:from>
      <xdr:col>3</xdr:col>
      <xdr:colOff>1185335</xdr:colOff>
      <xdr:row>2</xdr:row>
      <xdr:rowOff>201082</xdr:rowOff>
    </xdr:from>
    <xdr:to>
      <xdr:col>4</xdr:col>
      <xdr:colOff>890801</xdr:colOff>
      <xdr:row>3</xdr:row>
      <xdr:rowOff>518583</xdr:rowOff>
    </xdr:to>
    <xdr:sp macro="" textlink="">
      <xdr:nvSpPr>
        <xdr:cNvPr id="6" name="Snip Single Corner Rectangle 7">
          <a:hlinkClick xmlns:r="http://schemas.openxmlformats.org/officeDocument/2006/relationships" r:id="rId3"/>
          <a:extLst>
            <a:ext uri="{FF2B5EF4-FFF2-40B4-BE49-F238E27FC236}">
              <a16:creationId xmlns:a16="http://schemas.microsoft.com/office/drawing/2014/main" id="{60FA021D-EC90-45AF-94A0-708B41D66F38}"/>
            </a:ext>
          </a:extLst>
        </xdr:cNvPr>
        <xdr:cNvSpPr>
          <a:spLocks noChangeAspect="1"/>
        </xdr:cNvSpPr>
      </xdr:nvSpPr>
      <xdr:spPr>
        <a:xfrm>
          <a:off x="3195110" y="982132"/>
          <a:ext cx="1143741"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2. Homeless</a:t>
          </a:r>
        </a:p>
      </xdr:txBody>
    </xdr:sp>
    <xdr:clientData/>
  </xdr:twoCellAnchor>
  <xdr:twoCellAnchor editAs="absolute">
    <xdr:from>
      <xdr:col>4</xdr:col>
      <xdr:colOff>920750</xdr:colOff>
      <xdr:row>2</xdr:row>
      <xdr:rowOff>201083</xdr:rowOff>
    </xdr:from>
    <xdr:to>
      <xdr:col>5</xdr:col>
      <xdr:colOff>1028384</xdr:colOff>
      <xdr:row>3</xdr:row>
      <xdr:rowOff>518584</xdr:rowOff>
    </xdr:to>
    <xdr:sp macro="" textlink="">
      <xdr:nvSpPr>
        <xdr:cNvPr id="7" name="Snip Single Corner Rectangle 7">
          <a:extLst>
            <a:ext uri="{FF2B5EF4-FFF2-40B4-BE49-F238E27FC236}">
              <a16:creationId xmlns:a16="http://schemas.microsoft.com/office/drawing/2014/main" id="{5D5913F0-7722-4F88-BFE7-917956739F53}"/>
            </a:ext>
          </a:extLst>
        </xdr:cNvPr>
        <xdr:cNvSpPr>
          <a:spLocks noChangeAspect="1"/>
        </xdr:cNvSpPr>
      </xdr:nvSpPr>
      <xdr:spPr>
        <a:xfrm>
          <a:off x="4368800" y="982133"/>
          <a:ext cx="1145859" cy="565151"/>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3.</a:t>
          </a:r>
          <a:r>
            <a:rPr lang="en-US" sz="1200" b="1" baseline="0"/>
            <a:t> Learning Disabilities</a:t>
          </a:r>
          <a:endParaRPr lang="en-US" sz="1200" b="1"/>
        </a:p>
      </xdr:txBody>
    </xdr:sp>
    <xdr:clientData/>
  </xdr:twoCellAnchor>
  <xdr:twoCellAnchor editAs="absolute">
    <xdr:from>
      <xdr:col>5</xdr:col>
      <xdr:colOff>1058334</xdr:colOff>
      <xdr:row>2</xdr:row>
      <xdr:rowOff>201083</xdr:rowOff>
    </xdr:from>
    <xdr:to>
      <xdr:col>6</xdr:col>
      <xdr:colOff>890800</xdr:colOff>
      <xdr:row>3</xdr:row>
      <xdr:rowOff>518584</xdr:rowOff>
    </xdr:to>
    <xdr:sp macro="" textlink="">
      <xdr:nvSpPr>
        <xdr:cNvPr id="8" name="Snip Single Corner Rectangle 7">
          <a:hlinkClick xmlns:r="http://schemas.openxmlformats.org/officeDocument/2006/relationships" r:id="rId4"/>
          <a:extLst>
            <a:ext uri="{FF2B5EF4-FFF2-40B4-BE49-F238E27FC236}">
              <a16:creationId xmlns:a16="http://schemas.microsoft.com/office/drawing/2014/main" id="{66FCC1A9-7269-4525-BAF8-C9A79EE72B54}"/>
            </a:ext>
          </a:extLst>
        </xdr:cNvPr>
        <xdr:cNvSpPr>
          <a:spLocks noChangeAspect="1"/>
        </xdr:cNvSpPr>
      </xdr:nvSpPr>
      <xdr:spPr>
        <a:xfrm>
          <a:off x="5544609" y="982133"/>
          <a:ext cx="1146916"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4.SMI aged 18+</a:t>
          </a:r>
        </a:p>
      </xdr:txBody>
    </xdr:sp>
    <xdr:clientData/>
  </xdr:twoCellAnchor>
  <xdr:twoCellAnchor editAs="absolute">
    <xdr:from>
      <xdr:col>6</xdr:col>
      <xdr:colOff>920750</xdr:colOff>
      <xdr:row>2</xdr:row>
      <xdr:rowOff>201083</xdr:rowOff>
    </xdr:from>
    <xdr:to>
      <xdr:col>7</xdr:col>
      <xdr:colOff>478050</xdr:colOff>
      <xdr:row>3</xdr:row>
      <xdr:rowOff>518584</xdr:rowOff>
    </xdr:to>
    <xdr:sp macro="" textlink="">
      <xdr:nvSpPr>
        <xdr:cNvPr id="9" name="Snip Single Corner Rectangle 7">
          <a:hlinkClick xmlns:r="http://schemas.openxmlformats.org/officeDocument/2006/relationships" r:id="rId5"/>
          <a:extLst>
            <a:ext uri="{FF2B5EF4-FFF2-40B4-BE49-F238E27FC236}">
              <a16:creationId xmlns:a16="http://schemas.microsoft.com/office/drawing/2014/main" id="{B177D5B6-E369-4EF5-AAF4-2D2B34A32A2B}"/>
            </a:ext>
          </a:extLst>
        </xdr:cNvPr>
        <xdr:cNvSpPr>
          <a:spLocks noChangeAspect="1"/>
        </xdr:cNvSpPr>
      </xdr:nvSpPr>
      <xdr:spPr>
        <a:xfrm>
          <a:off x="6721475" y="982133"/>
          <a:ext cx="1147975"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5.Traveller Ethnicity</a:t>
          </a:r>
        </a:p>
      </xdr:txBody>
    </xdr:sp>
    <xdr:clientData/>
  </xdr:twoCellAnchor>
  <xdr:twoCellAnchor editAs="absolute">
    <xdr:from>
      <xdr:col>9</xdr:col>
      <xdr:colOff>52916</xdr:colOff>
      <xdr:row>2</xdr:row>
      <xdr:rowOff>201083</xdr:rowOff>
    </xdr:from>
    <xdr:to>
      <xdr:col>9</xdr:col>
      <xdr:colOff>1197716</xdr:colOff>
      <xdr:row>3</xdr:row>
      <xdr:rowOff>518584</xdr:rowOff>
    </xdr:to>
    <xdr:sp macro="" textlink="">
      <xdr:nvSpPr>
        <xdr:cNvPr id="10" name="Snip Single Corner Rectangle 7">
          <a:hlinkClick xmlns:r="http://schemas.openxmlformats.org/officeDocument/2006/relationships" r:id="rId6"/>
          <a:extLst>
            <a:ext uri="{FF2B5EF4-FFF2-40B4-BE49-F238E27FC236}">
              <a16:creationId xmlns:a16="http://schemas.microsoft.com/office/drawing/2014/main" id="{B9A9C364-6FF3-453D-9235-23C6E4A69C9F}"/>
            </a:ext>
          </a:extLst>
        </xdr:cNvPr>
        <xdr:cNvSpPr>
          <a:spLocks noChangeAspect="1"/>
        </xdr:cNvSpPr>
      </xdr:nvSpPr>
      <xdr:spPr>
        <a:xfrm>
          <a:off x="9069916" y="984250"/>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Homeless</a:t>
          </a:r>
          <a:r>
            <a:rPr lang="en-US" sz="1200" b="1" baseline="0"/>
            <a:t> Practices</a:t>
          </a:r>
          <a:endParaRPr lang="en-US" sz="1200" b="1"/>
        </a:p>
      </xdr:txBody>
    </xdr:sp>
    <xdr:clientData/>
  </xdr:twoCellAnchor>
  <xdr:twoCellAnchor editAs="absolute">
    <xdr:from>
      <xdr:col>7</xdr:col>
      <xdr:colOff>508000</xdr:colOff>
      <xdr:row>2</xdr:row>
      <xdr:rowOff>201083</xdr:rowOff>
    </xdr:from>
    <xdr:to>
      <xdr:col>9</xdr:col>
      <xdr:colOff>22967</xdr:colOff>
      <xdr:row>3</xdr:row>
      <xdr:rowOff>518584</xdr:rowOff>
    </xdr:to>
    <xdr:sp macro="" textlink="">
      <xdr:nvSpPr>
        <xdr:cNvPr id="11" name="Snip Single Corner Rectangle 7">
          <a:hlinkClick xmlns:r="http://schemas.openxmlformats.org/officeDocument/2006/relationships" r:id="rId7"/>
          <a:extLst>
            <a:ext uri="{FF2B5EF4-FFF2-40B4-BE49-F238E27FC236}">
              <a16:creationId xmlns:a16="http://schemas.microsoft.com/office/drawing/2014/main" id="{DF69E2A2-8D9A-4E17-B050-BA3136E4933C}"/>
            </a:ext>
          </a:extLst>
        </xdr:cNvPr>
        <xdr:cNvSpPr>
          <a:spLocks noChangeAspect="1"/>
        </xdr:cNvSpPr>
      </xdr:nvSpPr>
      <xdr:spPr>
        <a:xfrm>
          <a:off x="7895167" y="984250"/>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r>
            <a:rPr lang="en-US" sz="1200" b="1">
              <a:solidFill>
                <a:schemeClr val="dk1"/>
              </a:solidFill>
              <a:effectLst/>
              <a:latin typeface="+mn-lt"/>
              <a:ea typeface="+mn-ea"/>
              <a:cs typeface="+mn-cs"/>
            </a:rPr>
            <a:t>6.High Risk Alcohol or Substance Consumption</a:t>
          </a:r>
          <a:endParaRPr lang="en-GB" sz="1400">
            <a:effectLst/>
          </a:endParaRP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9</xdr:col>
      <xdr:colOff>542925</xdr:colOff>
      <xdr:row>0</xdr:row>
      <xdr:rowOff>28575</xdr:rowOff>
    </xdr:from>
    <xdr:to>
      <xdr:col>9</xdr:col>
      <xdr:colOff>2103550</xdr:colOff>
      <xdr:row>2</xdr:row>
      <xdr:rowOff>2490</xdr:rowOff>
    </xdr:to>
    <xdr:pic>
      <xdr:nvPicPr>
        <xdr:cNvPr id="2" name="Picture 1">
          <a:extLst>
            <a:ext uri="{FF2B5EF4-FFF2-40B4-BE49-F238E27FC236}">
              <a16:creationId xmlns:a16="http://schemas.microsoft.com/office/drawing/2014/main" id="{F55C0127-C5A8-4079-9469-9B610276557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563100" y="28575"/>
          <a:ext cx="1560625" cy="754965"/>
        </a:xfrm>
        <a:prstGeom prst="rect">
          <a:avLst/>
        </a:prstGeom>
      </xdr:spPr>
    </xdr:pic>
    <xdr:clientData/>
  </xdr:twoCellAnchor>
  <xdr:twoCellAnchor editAs="oneCell">
    <xdr:from>
      <xdr:col>0</xdr:col>
      <xdr:colOff>114300</xdr:colOff>
      <xdr:row>3</xdr:row>
      <xdr:rowOff>42335</xdr:rowOff>
    </xdr:from>
    <xdr:to>
      <xdr:col>2</xdr:col>
      <xdr:colOff>676275</xdr:colOff>
      <xdr:row>3</xdr:row>
      <xdr:rowOff>476251</xdr:rowOff>
    </xdr:to>
    <mc:AlternateContent xmlns:mc="http://schemas.openxmlformats.org/markup-compatibility/2006" xmlns:a14="http://schemas.microsoft.com/office/drawing/2010/main">
      <mc:Choice Requires="a14">
        <xdr:graphicFrame macro="">
          <xdr:nvGraphicFramePr>
            <xdr:cNvPr id="3" name="Rel_D 3">
              <a:extLst>
                <a:ext uri="{FF2B5EF4-FFF2-40B4-BE49-F238E27FC236}">
                  <a16:creationId xmlns:a16="http://schemas.microsoft.com/office/drawing/2014/main" id="{FE4D1BAD-61FB-47C4-8E67-281A4EEF1771}"/>
                </a:ext>
              </a:extLst>
            </xdr:cNvPr>
            <xdr:cNvGraphicFramePr/>
          </xdr:nvGraphicFramePr>
          <xdr:xfrm>
            <a:off x="0" y="0"/>
            <a:ext cx="0" cy="0"/>
          </xdr:xfrm>
          <a:graphic>
            <a:graphicData uri="http://schemas.microsoft.com/office/drawing/2010/slicer">
              <sle:slicer xmlns:sle="http://schemas.microsoft.com/office/drawing/2010/slicer" name="Rel_D 3"/>
            </a:graphicData>
          </a:graphic>
        </xdr:graphicFrame>
      </mc:Choice>
      <mc:Fallback xmlns="">
        <xdr:sp macro="" textlink="">
          <xdr:nvSpPr>
            <xdr:cNvPr id="0" name=""/>
            <xdr:cNvSpPr>
              <a:spLocks noTextEdit="1"/>
            </xdr:cNvSpPr>
          </xdr:nvSpPr>
          <xdr:spPr>
            <a:xfrm>
              <a:off x="114300" y="1068918"/>
              <a:ext cx="1831975" cy="43391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95250</xdr:colOff>
      <xdr:row>3</xdr:row>
      <xdr:rowOff>523876</xdr:rowOff>
    </xdr:from>
    <xdr:to>
      <xdr:col>2</xdr:col>
      <xdr:colOff>657225</xdr:colOff>
      <xdr:row>13</xdr:row>
      <xdr:rowOff>183093</xdr:rowOff>
    </xdr:to>
    <mc:AlternateContent xmlns:mc="http://schemas.openxmlformats.org/markup-compatibility/2006" xmlns:a14="http://schemas.microsoft.com/office/drawing/2010/main">
      <mc:Choice Requires="a14">
        <xdr:graphicFrame macro="">
          <xdr:nvGraphicFramePr>
            <xdr:cNvPr id="4" name="Locality 3">
              <a:extLst>
                <a:ext uri="{FF2B5EF4-FFF2-40B4-BE49-F238E27FC236}">
                  <a16:creationId xmlns:a16="http://schemas.microsoft.com/office/drawing/2014/main" id="{9C887E7B-AFEE-4295-A0D9-EAB86640C13F}"/>
                </a:ext>
              </a:extLst>
            </xdr:cNvPr>
            <xdr:cNvGraphicFramePr/>
          </xdr:nvGraphicFramePr>
          <xdr:xfrm>
            <a:off x="0" y="0"/>
            <a:ext cx="0" cy="0"/>
          </xdr:xfrm>
          <a:graphic>
            <a:graphicData uri="http://schemas.microsoft.com/office/drawing/2010/slicer">
              <sle:slicer xmlns:sle="http://schemas.microsoft.com/office/drawing/2010/slicer" name="Locality 3"/>
            </a:graphicData>
          </a:graphic>
        </xdr:graphicFrame>
      </mc:Choice>
      <mc:Fallback xmlns="">
        <xdr:sp macro="" textlink="">
          <xdr:nvSpPr>
            <xdr:cNvPr id="0" name=""/>
            <xdr:cNvSpPr>
              <a:spLocks noTextEdit="1"/>
            </xdr:cNvSpPr>
          </xdr:nvSpPr>
          <xdr:spPr>
            <a:xfrm>
              <a:off x="95250" y="1550459"/>
              <a:ext cx="1831975" cy="2262717"/>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21167</xdr:colOff>
      <xdr:row>2</xdr:row>
      <xdr:rowOff>201083</xdr:rowOff>
    </xdr:from>
    <xdr:to>
      <xdr:col>3</xdr:col>
      <xdr:colOff>1165967</xdr:colOff>
      <xdr:row>3</xdr:row>
      <xdr:rowOff>518584</xdr:rowOff>
    </xdr:to>
    <xdr:sp macro="" textlink="">
      <xdr:nvSpPr>
        <xdr:cNvPr id="5" name="Snip Single Corner Rectangle 7">
          <a:hlinkClick xmlns:r="http://schemas.openxmlformats.org/officeDocument/2006/relationships" r:id="rId2"/>
          <a:extLst>
            <a:ext uri="{FF2B5EF4-FFF2-40B4-BE49-F238E27FC236}">
              <a16:creationId xmlns:a16="http://schemas.microsoft.com/office/drawing/2014/main" id="{E07FAE2C-0A46-45A5-A73D-B7B43E08C3B5}"/>
            </a:ext>
          </a:extLst>
        </xdr:cNvPr>
        <xdr:cNvSpPr>
          <a:spLocks noChangeAspect="1"/>
        </xdr:cNvSpPr>
      </xdr:nvSpPr>
      <xdr:spPr>
        <a:xfrm>
          <a:off x="2030942" y="982133"/>
          <a:ext cx="1144800"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1. Autism</a:t>
          </a:r>
        </a:p>
      </xdr:txBody>
    </xdr:sp>
    <xdr:clientData/>
  </xdr:twoCellAnchor>
  <xdr:twoCellAnchor editAs="absolute">
    <xdr:from>
      <xdr:col>3</xdr:col>
      <xdr:colOff>1185335</xdr:colOff>
      <xdr:row>2</xdr:row>
      <xdr:rowOff>201082</xdr:rowOff>
    </xdr:from>
    <xdr:to>
      <xdr:col>4</xdr:col>
      <xdr:colOff>890801</xdr:colOff>
      <xdr:row>3</xdr:row>
      <xdr:rowOff>518583</xdr:rowOff>
    </xdr:to>
    <xdr:sp macro="" textlink="">
      <xdr:nvSpPr>
        <xdr:cNvPr id="6" name="Snip Single Corner Rectangle 7">
          <a:hlinkClick xmlns:r="http://schemas.openxmlformats.org/officeDocument/2006/relationships" r:id="rId3"/>
          <a:extLst>
            <a:ext uri="{FF2B5EF4-FFF2-40B4-BE49-F238E27FC236}">
              <a16:creationId xmlns:a16="http://schemas.microsoft.com/office/drawing/2014/main" id="{C2FF5D67-3F08-4BB1-9164-35570503C21F}"/>
            </a:ext>
          </a:extLst>
        </xdr:cNvPr>
        <xdr:cNvSpPr>
          <a:spLocks noChangeAspect="1"/>
        </xdr:cNvSpPr>
      </xdr:nvSpPr>
      <xdr:spPr>
        <a:xfrm>
          <a:off x="3195110" y="982132"/>
          <a:ext cx="1143741"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2. Homeless</a:t>
          </a:r>
        </a:p>
      </xdr:txBody>
    </xdr:sp>
    <xdr:clientData/>
  </xdr:twoCellAnchor>
  <xdr:twoCellAnchor editAs="absolute">
    <xdr:from>
      <xdr:col>4</xdr:col>
      <xdr:colOff>920750</xdr:colOff>
      <xdr:row>2</xdr:row>
      <xdr:rowOff>201083</xdr:rowOff>
    </xdr:from>
    <xdr:to>
      <xdr:col>5</xdr:col>
      <xdr:colOff>1028384</xdr:colOff>
      <xdr:row>3</xdr:row>
      <xdr:rowOff>518584</xdr:rowOff>
    </xdr:to>
    <xdr:sp macro="" textlink="">
      <xdr:nvSpPr>
        <xdr:cNvPr id="7" name="Snip Single Corner Rectangle 7">
          <a:hlinkClick xmlns:r="http://schemas.openxmlformats.org/officeDocument/2006/relationships" r:id="rId4"/>
          <a:extLst>
            <a:ext uri="{FF2B5EF4-FFF2-40B4-BE49-F238E27FC236}">
              <a16:creationId xmlns:a16="http://schemas.microsoft.com/office/drawing/2014/main" id="{A375734B-C405-4882-A952-F3A85407956D}"/>
            </a:ext>
          </a:extLst>
        </xdr:cNvPr>
        <xdr:cNvSpPr>
          <a:spLocks noChangeAspect="1"/>
        </xdr:cNvSpPr>
      </xdr:nvSpPr>
      <xdr:spPr>
        <a:xfrm>
          <a:off x="4368800" y="982133"/>
          <a:ext cx="1145859"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3.</a:t>
          </a:r>
          <a:r>
            <a:rPr lang="en-US" sz="1200" b="1" baseline="0"/>
            <a:t> Learning Disabilities</a:t>
          </a:r>
          <a:endParaRPr lang="en-US" sz="1200" b="1"/>
        </a:p>
      </xdr:txBody>
    </xdr:sp>
    <xdr:clientData/>
  </xdr:twoCellAnchor>
  <xdr:twoCellAnchor editAs="absolute">
    <xdr:from>
      <xdr:col>5</xdr:col>
      <xdr:colOff>1058334</xdr:colOff>
      <xdr:row>2</xdr:row>
      <xdr:rowOff>201083</xdr:rowOff>
    </xdr:from>
    <xdr:to>
      <xdr:col>6</xdr:col>
      <xdr:colOff>890800</xdr:colOff>
      <xdr:row>3</xdr:row>
      <xdr:rowOff>518584</xdr:rowOff>
    </xdr:to>
    <xdr:sp macro="" textlink="">
      <xdr:nvSpPr>
        <xdr:cNvPr id="8" name="Snip Single Corner Rectangle 7">
          <a:extLst>
            <a:ext uri="{FF2B5EF4-FFF2-40B4-BE49-F238E27FC236}">
              <a16:creationId xmlns:a16="http://schemas.microsoft.com/office/drawing/2014/main" id="{1A6B8AA6-E79E-40FF-885B-F8084FAE5883}"/>
            </a:ext>
          </a:extLst>
        </xdr:cNvPr>
        <xdr:cNvSpPr>
          <a:spLocks noChangeAspect="1"/>
        </xdr:cNvSpPr>
      </xdr:nvSpPr>
      <xdr:spPr>
        <a:xfrm>
          <a:off x="5544609" y="982133"/>
          <a:ext cx="1146916" cy="565151"/>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4.SMI aged 18+</a:t>
          </a:r>
        </a:p>
      </xdr:txBody>
    </xdr:sp>
    <xdr:clientData/>
  </xdr:twoCellAnchor>
  <xdr:twoCellAnchor editAs="absolute">
    <xdr:from>
      <xdr:col>6</xdr:col>
      <xdr:colOff>920750</xdr:colOff>
      <xdr:row>2</xdr:row>
      <xdr:rowOff>201083</xdr:rowOff>
    </xdr:from>
    <xdr:to>
      <xdr:col>7</xdr:col>
      <xdr:colOff>478050</xdr:colOff>
      <xdr:row>3</xdr:row>
      <xdr:rowOff>518584</xdr:rowOff>
    </xdr:to>
    <xdr:sp macro="" textlink="">
      <xdr:nvSpPr>
        <xdr:cNvPr id="9" name="Snip Single Corner Rectangle 7">
          <a:hlinkClick xmlns:r="http://schemas.openxmlformats.org/officeDocument/2006/relationships" r:id="rId5"/>
          <a:extLst>
            <a:ext uri="{FF2B5EF4-FFF2-40B4-BE49-F238E27FC236}">
              <a16:creationId xmlns:a16="http://schemas.microsoft.com/office/drawing/2014/main" id="{36C1BA44-6F83-46A0-9F72-C8CF26074D94}"/>
            </a:ext>
          </a:extLst>
        </xdr:cNvPr>
        <xdr:cNvSpPr>
          <a:spLocks noChangeAspect="1"/>
        </xdr:cNvSpPr>
      </xdr:nvSpPr>
      <xdr:spPr>
        <a:xfrm>
          <a:off x="6721475" y="982133"/>
          <a:ext cx="1147975"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5.Traveller Ethnicity</a:t>
          </a:r>
        </a:p>
      </xdr:txBody>
    </xdr:sp>
    <xdr:clientData/>
  </xdr:twoCellAnchor>
  <xdr:twoCellAnchor editAs="absolute">
    <xdr:from>
      <xdr:col>9</xdr:col>
      <xdr:colOff>52918</xdr:colOff>
      <xdr:row>2</xdr:row>
      <xdr:rowOff>201083</xdr:rowOff>
    </xdr:from>
    <xdr:to>
      <xdr:col>9</xdr:col>
      <xdr:colOff>1197718</xdr:colOff>
      <xdr:row>3</xdr:row>
      <xdr:rowOff>518584</xdr:rowOff>
    </xdr:to>
    <xdr:sp macro="" textlink="">
      <xdr:nvSpPr>
        <xdr:cNvPr id="10" name="Snip Single Corner Rectangle 7">
          <a:hlinkClick xmlns:r="http://schemas.openxmlformats.org/officeDocument/2006/relationships" r:id="rId6"/>
          <a:extLst>
            <a:ext uri="{FF2B5EF4-FFF2-40B4-BE49-F238E27FC236}">
              <a16:creationId xmlns:a16="http://schemas.microsoft.com/office/drawing/2014/main" id="{01F481B9-1BD0-4BFE-9AF1-8FA55AFEF132}"/>
            </a:ext>
          </a:extLst>
        </xdr:cNvPr>
        <xdr:cNvSpPr>
          <a:spLocks noChangeAspect="1"/>
        </xdr:cNvSpPr>
      </xdr:nvSpPr>
      <xdr:spPr>
        <a:xfrm>
          <a:off x="9069918" y="984250"/>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Homeless</a:t>
          </a:r>
          <a:r>
            <a:rPr lang="en-US" sz="1200" b="1" baseline="0"/>
            <a:t> Practices</a:t>
          </a:r>
          <a:endParaRPr lang="en-US" sz="1200" b="1"/>
        </a:p>
      </xdr:txBody>
    </xdr:sp>
    <xdr:clientData/>
  </xdr:twoCellAnchor>
  <xdr:twoCellAnchor editAs="absolute">
    <xdr:from>
      <xdr:col>7</xdr:col>
      <xdr:colOff>508000</xdr:colOff>
      <xdr:row>2</xdr:row>
      <xdr:rowOff>201083</xdr:rowOff>
    </xdr:from>
    <xdr:to>
      <xdr:col>9</xdr:col>
      <xdr:colOff>22967</xdr:colOff>
      <xdr:row>3</xdr:row>
      <xdr:rowOff>518584</xdr:rowOff>
    </xdr:to>
    <xdr:sp macro="" textlink="">
      <xdr:nvSpPr>
        <xdr:cNvPr id="11" name="Snip Single Corner Rectangle 7">
          <a:hlinkClick xmlns:r="http://schemas.openxmlformats.org/officeDocument/2006/relationships" r:id="rId7"/>
          <a:extLst>
            <a:ext uri="{FF2B5EF4-FFF2-40B4-BE49-F238E27FC236}">
              <a16:creationId xmlns:a16="http://schemas.microsoft.com/office/drawing/2014/main" id="{3D0E02AE-1B3F-4E14-82CD-3BC9C1FA4B89}"/>
            </a:ext>
          </a:extLst>
        </xdr:cNvPr>
        <xdr:cNvSpPr>
          <a:spLocks noChangeAspect="1"/>
        </xdr:cNvSpPr>
      </xdr:nvSpPr>
      <xdr:spPr>
        <a:xfrm>
          <a:off x="7895167" y="984250"/>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r>
            <a:rPr lang="en-US" sz="1200" b="1">
              <a:solidFill>
                <a:schemeClr val="dk1"/>
              </a:solidFill>
              <a:effectLst/>
              <a:latin typeface="+mn-lt"/>
              <a:ea typeface="+mn-ea"/>
              <a:cs typeface="+mn-cs"/>
            </a:rPr>
            <a:t>6.High Risk Alcohol or Substance Consumption</a:t>
          </a:r>
          <a:endParaRPr lang="en-GB" sz="1400">
            <a:effectLst/>
          </a:endParaRPr>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9</xdr:col>
      <xdr:colOff>542925</xdr:colOff>
      <xdr:row>0</xdr:row>
      <xdr:rowOff>28575</xdr:rowOff>
    </xdr:from>
    <xdr:to>
      <xdr:col>9</xdr:col>
      <xdr:colOff>2103550</xdr:colOff>
      <xdr:row>2</xdr:row>
      <xdr:rowOff>2490</xdr:rowOff>
    </xdr:to>
    <xdr:pic>
      <xdr:nvPicPr>
        <xdr:cNvPr id="2" name="Picture 1">
          <a:extLst>
            <a:ext uri="{FF2B5EF4-FFF2-40B4-BE49-F238E27FC236}">
              <a16:creationId xmlns:a16="http://schemas.microsoft.com/office/drawing/2014/main" id="{EAB38405-3D40-4ECE-BA9B-21411080233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563100" y="28575"/>
          <a:ext cx="1560625" cy="754965"/>
        </a:xfrm>
        <a:prstGeom prst="rect">
          <a:avLst/>
        </a:prstGeom>
      </xdr:spPr>
    </xdr:pic>
    <xdr:clientData/>
  </xdr:twoCellAnchor>
  <xdr:twoCellAnchor editAs="oneCell">
    <xdr:from>
      <xdr:col>0</xdr:col>
      <xdr:colOff>114300</xdr:colOff>
      <xdr:row>3</xdr:row>
      <xdr:rowOff>42335</xdr:rowOff>
    </xdr:from>
    <xdr:to>
      <xdr:col>2</xdr:col>
      <xdr:colOff>676275</xdr:colOff>
      <xdr:row>3</xdr:row>
      <xdr:rowOff>476251</xdr:rowOff>
    </xdr:to>
    <mc:AlternateContent xmlns:mc="http://schemas.openxmlformats.org/markup-compatibility/2006" xmlns:a14="http://schemas.microsoft.com/office/drawing/2010/main">
      <mc:Choice Requires="a14">
        <xdr:graphicFrame macro="">
          <xdr:nvGraphicFramePr>
            <xdr:cNvPr id="3" name="Rel_D 4">
              <a:extLst>
                <a:ext uri="{FF2B5EF4-FFF2-40B4-BE49-F238E27FC236}">
                  <a16:creationId xmlns:a16="http://schemas.microsoft.com/office/drawing/2014/main" id="{B14A3EFF-2403-42D0-AFD5-5864F7B272D2}"/>
                </a:ext>
              </a:extLst>
            </xdr:cNvPr>
            <xdr:cNvGraphicFramePr/>
          </xdr:nvGraphicFramePr>
          <xdr:xfrm>
            <a:off x="0" y="0"/>
            <a:ext cx="0" cy="0"/>
          </xdr:xfrm>
          <a:graphic>
            <a:graphicData uri="http://schemas.microsoft.com/office/drawing/2010/slicer">
              <sle:slicer xmlns:sle="http://schemas.microsoft.com/office/drawing/2010/slicer" name="Rel_D 4"/>
            </a:graphicData>
          </a:graphic>
        </xdr:graphicFrame>
      </mc:Choice>
      <mc:Fallback xmlns="">
        <xdr:sp macro="" textlink="">
          <xdr:nvSpPr>
            <xdr:cNvPr id="0" name=""/>
            <xdr:cNvSpPr>
              <a:spLocks noTextEdit="1"/>
            </xdr:cNvSpPr>
          </xdr:nvSpPr>
          <xdr:spPr>
            <a:xfrm>
              <a:off x="114300" y="1068918"/>
              <a:ext cx="1831975" cy="43391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95250</xdr:colOff>
      <xdr:row>3</xdr:row>
      <xdr:rowOff>523876</xdr:rowOff>
    </xdr:from>
    <xdr:to>
      <xdr:col>2</xdr:col>
      <xdr:colOff>657225</xdr:colOff>
      <xdr:row>13</xdr:row>
      <xdr:rowOff>183093</xdr:rowOff>
    </xdr:to>
    <mc:AlternateContent xmlns:mc="http://schemas.openxmlformats.org/markup-compatibility/2006" xmlns:a14="http://schemas.microsoft.com/office/drawing/2010/main">
      <mc:Choice Requires="a14">
        <xdr:graphicFrame macro="">
          <xdr:nvGraphicFramePr>
            <xdr:cNvPr id="4" name="Locality 4">
              <a:extLst>
                <a:ext uri="{FF2B5EF4-FFF2-40B4-BE49-F238E27FC236}">
                  <a16:creationId xmlns:a16="http://schemas.microsoft.com/office/drawing/2014/main" id="{507E901C-AC52-4B06-9083-6344D224AA24}"/>
                </a:ext>
              </a:extLst>
            </xdr:cNvPr>
            <xdr:cNvGraphicFramePr/>
          </xdr:nvGraphicFramePr>
          <xdr:xfrm>
            <a:off x="0" y="0"/>
            <a:ext cx="0" cy="0"/>
          </xdr:xfrm>
          <a:graphic>
            <a:graphicData uri="http://schemas.microsoft.com/office/drawing/2010/slicer">
              <sle:slicer xmlns:sle="http://schemas.microsoft.com/office/drawing/2010/slicer" name="Locality 4"/>
            </a:graphicData>
          </a:graphic>
        </xdr:graphicFrame>
      </mc:Choice>
      <mc:Fallback xmlns="">
        <xdr:sp macro="" textlink="">
          <xdr:nvSpPr>
            <xdr:cNvPr id="0" name=""/>
            <xdr:cNvSpPr>
              <a:spLocks noTextEdit="1"/>
            </xdr:cNvSpPr>
          </xdr:nvSpPr>
          <xdr:spPr>
            <a:xfrm>
              <a:off x="95250" y="1550459"/>
              <a:ext cx="1831975" cy="2262717"/>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21167</xdr:colOff>
      <xdr:row>2</xdr:row>
      <xdr:rowOff>201083</xdr:rowOff>
    </xdr:from>
    <xdr:to>
      <xdr:col>3</xdr:col>
      <xdr:colOff>1165967</xdr:colOff>
      <xdr:row>3</xdr:row>
      <xdr:rowOff>518584</xdr:rowOff>
    </xdr:to>
    <xdr:sp macro="" textlink="">
      <xdr:nvSpPr>
        <xdr:cNvPr id="5" name="Snip Single Corner Rectangle 7">
          <a:hlinkClick xmlns:r="http://schemas.openxmlformats.org/officeDocument/2006/relationships" r:id="rId2"/>
          <a:extLst>
            <a:ext uri="{FF2B5EF4-FFF2-40B4-BE49-F238E27FC236}">
              <a16:creationId xmlns:a16="http://schemas.microsoft.com/office/drawing/2014/main" id="{2473EF5C-3603-438A-ABDC-1981B2A3151D}"/>
            </a:ext>
          </a:extLst>
        </xdr:cNvPr>
        <xdr:cNvSpPr>
          <a:spLocks noChangeAspect="1"/>
        </xdr:cNvSpPr>
      </xdr:nvSpPr>
      <xdr:spPr>
        <a:xfrm>
          <a:off x="2030942" y="982133"/>
          <a:ext cx="1144800"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1. Autism</a:t>
          </a:r>
        </a:p>
      </xdr:txBody>
    </xdr:sp>
    <xdr:clientData/>
  </xdr:twoCellAnchor>
  <xdr:twoCellAnchor editAs="absolute">
    <xdr:from>
      <xdr:col>3</xdr:col>
      <xdr:colOff>1185335</xdr:colOff>
      <xdr:row>2</xdr:row>
      <xdr:rowOff>201082</xdr:rowOff>
    </xdr:from>
    <xdr:to>
      <xdr:col>4</xdr:col>
      <xdr:colOff>890801</xdr:colOff>
      <xdr:row>3</xdr:row>
      <xdr:rowOff>518583</xdr:rowOff>
    </xdr:to>
    <xdr:sp macro="" textlink="">
      <xdr:nvSpPr>
        <xdr:cNvPr id="6" name="Snip Single Corner Rectangle 7">
          <a:hlinkClick xmlns:r="http://schemas.openxmlformats.org/officeDocument/2006/relationships" r:id="rId3"/>
          <a:extLst>
            <a:ext uri="{FF2B5EF4-FFF2-40B4-BE49-F238E27FC236}">
              <a16:creationId xmlns:a16="http://schemas.microsoft.com/office/drawing/2014/main" id="{6A047923-3CD9-4279-8364-8AB08D7F102E}"/>
            </a:ext>
          </a:extLst>
        </xdr:cNvPr>
        <xdr:cNvSpPr>
          <a:spLocks noChangeAspect="1"/>
        </xdr:cNvSpPr>
      </xdr:nvSpPr>
      <xdr:spPr>
        <a:xfrm>
          <a:off x="3195110" y="982132"/>
          <a:ext cx="1143741"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2. Homeless</a:t>
          </a:r>
        </a:p>
      </xdr:txBody>
    </xdr:sp>
    <xdr:clientData/>
  </xdr:twoCellAnchor>
  <xdr:twoCellAnchor editAs="absolute">
    <xdr:from>
      <xdr:col>4</xdr:col>
      <xdr:colOff>920750</xdr:colOff>
      <xdr:row>2</xdr:row>
      <xdr:rowOff>201083</xdr:rowOff>
    </xdr:from>
    <xdr:to>
      <xdr:col>5</xdr:col>
      <xdr:colOff>1028384</xdr:colOff>
      <xdr:row>3</xdr:row>
      <xdr:rowOff>518584</xdr:rowOff>
    </xdr:to>
    <xdr:sp macro="" textlink="">
      <xdr:nvSpPr>
        <xdr:cNvPr id="7" name="Snip Single Corner Rectangle 7">
          <a:hlinkClick xmlns:r="http://schemas.openxmlformats.org/officeDocument/2006/relationships" r:id="rId4"/>
          <a:extLst>
            <a:ext uri="{FF2B5EF4-FFF2-40B4-BE49-F238E27FC236}">
              <a16:creationId xmlns:a16="http://schemas.microsoft.com/office/drawing/2014/main" id="{09DBC1D1-703F-4F1F-869B-F18C0B5E79C0}"/>
            </a:ext>
          </a:extLst>
        </xdr:cNvPr>
        <xdr:cNvSpPr>
          <a:spLocks noChangeAspect="1"/>
        </xdr:cNvSpPr>
      </xdr:nvSpPr>
      <xdr:spPr>
        <a:xfrm>
          <a:off x="4368800" y="982133"/>
          <a:ext cx="1145859"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3.</a:t>
          </a:r>
          <a:r>
            <a:rPr lang="en-US" sz="1200" b="1" baseline="0"/>
            <a:t> Learning Disabilities</a:t>
          </a:r>
          <a:endParaRPr lang="en-US" sz="1200" b="1"/>
        </a:p>
      </xdr:txBody>
    </xdr:sp>
    <xdr:clientData/>
  </xdr:twoCellAnchor>
  <xdr:twoCellAnchor editAs="absolute">
    <xdr:from>
      <xdr:col>5</xdr:col>
      <xdr:colOff>1058334</xdr:colOff>
      <xdr:row>2</xdr:row>
      <xdr:rowOff>201083</xdr:rowOff>
    </xdr:from>
    <xdr:to>
      <xdr:col>6</xdr:col>
      <xdr:colOff>890800</xdr:colOff>
      <xdr:row>3</xdr:row>
      <xdr:rowOff>518584</xdr:rowOff>
    </xdr:to>
    <xdr:sp macro="" textlink="">
      <xdr:nvSpPr>
        <xdr:cNvPr id="8" name="Snip Single Corner Rectangle 7">
          <a:hlinkClick xmlns:r="http://schemas.openxmlformats.org/officeDocument/2006/relationships" r:id="rId5"/>
          <a:extLst>
            <a:ext uri="{FF2B5EF4-FFF2-40B4-BE49-F238E27FC236}">
              <a16:creationId xmlns:a16="http://schemas.microsoft.com/office/drawing/2014/main" id="{B7B3F9B9-0703-4437-92DB-15943B22F296}"/>
            </a:ext>
          </a:extLst>
        </xdr:cNvPr>
        <xdr:cNvSpPr>
          <a:spLocks noChangeAspect="1"/>
        </xdr:cNvSpPr>
      </xdr:nvSpPr>
      <xdr:spPr>
        <a:xfrm>
          <a:off x="5544609" y="982133"/>
          <a:ext cx="1146916"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4.SMI aged 18+</a:t>
          </a:r>
        </a:p>
      </xdr:txBody>
    </xdr:sp>
    <xdr:clientData/>
  </xdr:twoCellAnchor>
  <xdr:twoCellAnchor editAs="absolute">
    <xdr:from>
      <xdr:col>6</xdr:col>
      <xdr:colOff>920750</xdr:colOff>
      <xdr:row>2</xdr:row>
      <xdr:rowOff>201083</xdr:rowOff>
    </xdr:from>
    <xdr:to>
      <xdr:col>7</xdr:col>
      <xdr:colOff>478050</xdr:colOff>
      <xdr:row>3</xdr:row>
      <xdr:rowOff>518584</xdr:rowOff>
    </xdr:to>
    <xdr:sp macro="" textlink="">
      <xdr:nvSpPr>
        <xdr:cNvPr id="9" name="Snip Single Corner Rectangle 7">
          <a:extLst>
            <a:ext uri="{FF2B5EF4-FFF2-40B4-BE49-F238E27FC236}">
              <a16:creationId xmlns:a16="http://schemas.microsoft.com/office/drawing/2014/main" id="{1105BC00-89A1-43D2-BA26-213D1E4C4F36}"/>
            </a:ext>
          </a:extLst>
        </xdr:cNvPr>
        <xdr:cNvSpPr>
          <a:spLocks noChangeAspect="1"/>
        </xdr:cNvSpPr>
      </xdr:nvSpPr>
      <xdr:spPr>
        <a:xfrm>
          <a:off x="6721475" y="982133"/>
          <a:ext cx="1147975" cy="565151"/>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5.Traveller Ethnicity</a:t>
          </a:r>
        </a:p>
      </xdr:txBody>
    </xdr:sp>
    <xdr:clientData/>
  </xdr:twoCellAnchor>
  <xdr:twoCellAnchor editAs="absolute">
    <xdr:from>
      <xdr:col>9</xdr:col>
      <xdr:colOff>52916</xdr:colOff>
      <xdr:row>2</xdr:row>
      <xdr:rowOff>201083</xdr:rowOff>
    </xdr:from>
    <xdr:to>
      <xdr:col>9</xdr:col>
      <xdr:colOff>1197716</xdr:colOff>
      <xdr:row>3</xdr:row>
      <xdr:rowOff>518584</xdr:rowOff>
    </xdr:to>
    <xdr:sp macro="" textlink="">
      <xdr:nvSpPr>
        <xdr:cNvPr id="10" name="Snip Single Corner Rectangle 7">
          <a:hlinkClick xmlns:r="http://schemas.openxmlformats.org/officeDocument/2006/relationships" r:id="rId6"/>
          <a:extLst>
            <a:ext uri="{FF2B5EF4-FFF2-40B4-BE49-F238E27FC236}">
              <a16:creationId xmlns:a16="http://schemas.microsoft.com/office/drawing/2014/main" id="{76E709B3-B959-4865-9787-8F0F12CEE57E}"/>
            </a:ext>
          </a:extLst>
        </xdr:cNvPr>
        <xdr:cNvSpPr>
          <a:spLocks noChangeAspect="1"/>
        </xdr:cNvSpPr>
      </xdr:nvSpPr>
      <xdr:spPr>
        <a:xfrm>
          <a:off x="9069916" y="984250"/>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Homeless</a:t>
          </a:r>
          <a:r>
            <a:rPr lang="en-US" sz="1200" b="1" baseline="0"/>
            <a:t> Practices</a:t>
          </a:r>
          <a:endParaRPr lang="en-US" sz="1200" b="1"/>
        </a:p>
      </xdr:txBody>
    </xdr:sp>
    <xdr:clientData/>
  </xdr:twoCellAnchor>
  <xdr:twoCellAnchor editAs="absolute">
    <xdr:from>
      <xdr:col>7</xdr:col>
      <xdr:colOff>508000</xdr:colOff>
      <xdr:row>2</xdr:row>
      <xdr:rowOff>201083</xdr:rowOff>
    </xdr:from>
    <xdr:to>
      <xdr:col>9</xdr:col>
      <xdr:colOff>22967</xdr:colOff>
      <xdr:row>3</xdr:row>
      <xdr:rowOff>518584</xdr:rowOff>
    </xdr:to>
    <xdr:sp macro="" textlink="">
      <xdr:nvSpPr>
        <xdr:cNvPr id="11" name="Snip Single Corner Rectangle 7">
          <a:hlinkClick xmlns:r="http://schemas.openxmlformats.org/officeDocument/2006/relationships" r:id="rId7"/>
          <a:extLst>
            <a:ext uri="{FF2B5EF4-FFF2-40B4-BE49-F238E27FC236}">
              <a16:creationId xmlns:a16="http://schemas.microsoft.com/office/drawing/2014/main" id="{B8ADA589-D1B1-4167-A36A-08E748DB89AC}"/>
            </a:ext>
          </a:extLst>
        </xdr:cNvPr>
        <xdr:cNvSpPr>
          <a:spLocks noChangeAspect="1"/>
        </xdr:cNvSpPr>
      </xdr:nvSpPr>
      <xdr:spPr>
        <a:xfrm>
          <a:off x="7895167" y="984250"/>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r>
            <a:rPr lang="en-US" sz="1200" b="1">
              <a:solidFill>
                <a:schemeClr val="dk1"/>
              </a:solidFill>
              <a:effectLst/>
              <a:latin typeface="+mn-lt"/>
              <a:ea typeface="+mn-ea"/>
              <a:cs typeface="+mn-cs"/>
            </a:rPr>
            <a:t>6.High Risk Alcohol or Substance Consumption</a:t>
          </a:r>
          <a:endParaRPr lang="en-GB" sz="1400">
            <a:effectLst/>
          </a:endParaRPr>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9</xdr:col>
      <xdr:colOff>542925</xdr:colOff>
      <xdr:row>0</xdr:row>
      <xdr:rowOff>28575</xdr:rowOff>
    </xdr:from>
    <xdr:to>
      <xdr:col>9</xdr:col>
      <xdr:colOff>2103550</xdr:colOff>
      <xdr:row>2</xdr:row>
      <xdr:rowOff>2490</xdr:rowOff>
    </xdr:to>
    <xdr:pic>
      <xdr:nvPicPr>
        <xdr:cNvPr id="2" name="Picture 1">
          <a:extLst>
            <a:ext uri="{FF2B5EF4-FFF2-40B4-BE49-F238E27FC236}">
              <a16:creationId xmlns:a16="http://schemas.microsoft.com/office/drawing/2014/main" id="{49AC7F7F-36C6-4AE7-B391-F0350524A96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563100" y="28575"/>
          <a:ext cx="1560625" cy="754965"/>
        </a:xfrm>
        <a:prstGeom prst="rect">
          <a:avLst/>
        </a:prstGeom>
      </xdr:spPr>
    </xdr:pic>
    <xdr:clientData/>
  </xdr:twoCellAnchor>
  <xdr:twoCellAnchor editAs="oneCell">
    <xdr:from>
      <xdr:col>0</xdr:col>
      <xdr:colOff>114300</xdr:colOff>
      <xdr:row>3</xdr:row>
      <xdr:rowOff>42335</xdr:rowOff>
    </xdr:from>
    <xdr:to>
      <xdr:col>2</xdr:col>
      <xdr:colOff>676275</xdr:colOff>
      <xdr:row>3</xdr:row>
      <xdr:rowOff>476251</xdr:rowOff>
    </xdr:to>
    <mc:AlternateContent xmlns:mc="http://schemas.openxmlformats.org/markup-compatibility/2006" xmlns:a14="http://schemas.microsoft.com/office/drawing/2010/main">
      <mc:Choice Requires="a14">
        <xdr:graphicFrame macro="">
          <xdr:nvGraphicFramePr>
            <xdr:cNvPr id="3" name="Rel_D 6">
              <a:extLst>
                <a:ext uri="{FF2B5EF4-FFF2-40B4-BE49-F238E27FC236}">
                  <a16:creationId xmlns:a16="http://schemas.microsoft.com/office/drawing/2014/main" id="{54D91893-1954-47CA-8948-828A842DD1EF}"/>
                </a:ext>
              </a:extLst>
            </xdr:cNvPr>
            <xdr:cNvGraphicFramePr/>
          </xdr:nvGraphicFramePr>
          <xdr:xfrm>
            <a:off x="0" y="0"/>
            <a:ext cx="0" cy="0"/>
          </xdr:xfrm>
          <a:graphic>
            <a:graphicData uri="http://schemas.microsoft.com/office/drawing/2010/slicer">
              <sle:slicer xmlns:sle="http://schemas.microsoft.com/office/drawing/2010/slicer" name="Rel_D 6"/>
            </a:graphicData>
          </a:graphic>
        </xdr:graphicFrame>
      </mc:Choice>
      <mc:Fallback xmlns="">
        <xdr:sp macro="" textlink="">
          <xdr:nvSpPr>
            <xdr:cNvPr id="0" name=""/>
            <xdr:cNvSpPr>
              <a:spLocks noTextEdit="1"/>
            </xdr:cNvSpPr>
          </xdr:nvSpPr>
          <xdr:spPr>
            <a:xfrm>
              <a:off x="114300" y="1068918"/>
              <a:ext cx="1831975" cy="433916"/>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95250</xdr:colOff>
      <xdr:row>3</xdr:row>
      <xdr:rowOff>523876</xdr:rowOff>
    </xdr:from>
    <xdr:to>
      <xdr:col>2</xdr:col>
      <xdr:colOff>657225</xdr:colOff>
      <xdr:row>13</xdr:row>
      <xdr:rowOff>183093</xdr:rowOff>
    </xdr:to>
    <mc:AlternateContent xmlns:mc="http://schemas.openxmlformats.org/markup-compatibility/2006" xmlns:a14="http://schemas.microsoft.com/office/drawing/2010/main">
      <mc:Choice Requires="a14">
        <xdr:graphicFrame macro="">
          <xdr:nvGraphicFramePr>
            <xdr:cNvPr id="4" name="Locality 5">
              <a:extLst>
                <a:ext uri="{FF2B5EF4-FFF2-40B4-BE49-F238E27FC236}">
                  <a16:creationId xmlns:a16="http://schemas.microsoft.com/office/drawing/2014/main" id="{22D878FA-097D-4C5E-9587-C91F430EED4A}"/>
                </a:ext>
              </a:extLst>
            </xdr:cNvPr>
            <xdr:cNvGraphicFramePr/>
          </xdr:nvGraphicFramePr>
          <xdr:xfrm>
            <a:off x="0" y="0"/>
            <a:ext cx="0" cy="0"/>
          </xdr:xfrm>
          <a:graphic>
            <a:graphicData uri="http://schemas.microsoft.com/office/drawing/2010/slicer">
              <sle:slicer xmlns:sle="http://schemas.microsoft.com/office/drawing/2010/slicer" name="Locality 5"/>
            </a:graphicData>
          </a:graphic>
        </xdr:graphicFrame>
      </mc:Choice>
      <mc:Fallback xmlns="">
        <xdr:sp macro="" textlink="">
          <xdr:nvSpPr>
            <xdr:cNvPr id="0" name=""/>
            <xdr:cNvSpPr>
              <a:spLocks noTextEdit="1"/>
            </xdr:cNvSpPr>
          </xdr:nvSpPr>
          <xdr:spPr>
            <a:xfrm>
              <a:off x="95250" y="1550459"/>
              <a:ext cx="1831975" cy="2262717"/>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21167</xdr:colOff>
      <xdr:row>2</xdr:row>
      <xdr:rowOff>201083</xdr:rowOff>
    </xdr:from>
    <xdr:to>
      <xdr:col>3</xdr:col>
      <xdr:colOff>1165967</xdr:colOff>
      <xdr:row>3</xdr:row>
      <xdr:rowOff>518584</xdr:rowOff>
    </xdr:to>
    <xdr:sp macro="" textlink="">
      <xdr:nvSpPr>
        <xdr:cNvPr id="5" name="Snip Single Corner Rectangle 7">
          <a:hlinkClick xmlns:r="http://schemas.openxmlformats.org/officeDocument/2006/relationships" r:id="rId2"/>
          <a:extLst>
            <a:ext uri="{FF2B5EF4-FFF2-40B4-BE49-F238E27FC236}">
              <a16:creationId xmlns:a16="http://schemas.microsoft.com/office/drawing/2014/main" id="{01DAB93B-7347-4090-87B2-34CCC03A62F9}"/>
            </a:ext>
          </a:extLst>
        </xdr:cNvPr>
        <xdr:cNvSpPr>
          <a:spLocks noChangeAspect="1"/>
        </xdr:cNvSpPr>
      </xdr:nvSpPr>
      <xdr:spPr>
        <a:xfrm>
          <a:off x="2030942" y="982133"/>
          <a:ext cx="1144800" cy="565151"/>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1. Autism</a:t>
          </a:r>
        </a:p>
      </xdr:txBody>
    </xdr:sp>
    <xdr:clientData/>
  </xdr:twoCellAnchor>
  <xdr:twoCellAnchor editAs="absolute">
    <xdr:from>
      <xdr:col>3</xdr:col>
      <xdr:colOff>1185335</xdr:colOff>
      <xdr:row>2</xdr:row>
      <xdr:rowOff>201082</xdr:rowOff>
    </xdr:from>
    <xdr:to>
      <xdr:col>4</xdr:col>
      <xdr:colOff>890801</xdr:colOff>
      <xdr:row>3</xdr:row>
      <xdr:rowOff>518583</xdr:rowOff>
    </xdr:to>
    <xdr:sp macro="" textlink="">
      <xdr:nvSpPr>
        <xdr:cNvPr id="6" name="Snip Single Corner Rectangle 7">
          <a:hlinkClick xmlns:r="http://schemas.openxmlformats.org/officeDocument/2006/relationships" r:id="rId3"/>
          <a:extLst>
            <a:ext uri="{FF2B5EF4-FFF2-40B4-BE49-F238E27FC236}">
              <a16:creationId xmlns:a16="http://schemas.microsoft.com/office/drawing/2014/main" id="{3B3FDF32-04CB-4845-A282-230987E20D6B}"/>
            </a:ext>
          </a:extLst>
        </xdr:cNvPr>
        <xdr:cNvSpPr>
          <a:spLocks noChangeAspect="1"/>
        </xdr:cNvSpPr>
      </xdr:nvSpPr>
      <xdr:spPr>
        <a:xfrm>
          <a:off x="3195110" y="982132"/>
          <a:ext cx="1143741"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2. Homeless</a:t>
          </a:r>
        </a:p>
      </xdr:txBody>
    </xdr:sp>
    <xdr:clientData/>
  </xdr:twoCellAnchor>
  <xdr:twoCellAnchor editAs="absolute">
    <xdr:from>
      <xdr:col>4</xdr:col>
      <xdr:colOff>920750</xdr:colOff>
      <xdr:row>2</xdr:row>
      <xdr:rowOff>201083</xdr:rowOff>
    </xdr:from>
    <xdr:to>
      <xdr:col>5</xdr:col>
      <xdr:colOff>393384</xdr:colOff>
      <xdr:row>3</xdr:row>
      <xdr:rowOff>518584</xdr:rowOff>
    </xdr:to>
    <xdr:sp macro="" textlink="">
      <xdr:nvSpPr>
        <xdr:cNvPr id="7" name="Snip Single Corner Rectangle 7">
          <a:hlinkClick xmlns:r="http://schemas.openxmlformats.org/officeDocument/2006/relationships" r:id="rId4"/>
          <a:extLst>
            <a:ext uri="{FF2B5EF4-FFF2-40B4-BE49-F238E27FC236}">
              <a16:creationId xmlns:a16="http://schemas.microsoft.com/office/drawing/2014/main" id="{E6EBE61B-1168-4F82-95D5-61792C7BA33D}"/>
            </a:ext>
          </a:extLst>
        </xdr:cNvPr>
        <xdr:cNvSpPr>
          <a:spLocks noChangeAspect="1"/>
        </xdr:cNvSpPr>
      </xdr:nvSpPr>
      <xdr:spPr>
        <a:xfrm>
          <a:off x="4368800" y="982133"/>
          <a:ext cx="1145859"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3.</a:t>
          </a:r>
          <a:r>
            <a:rPr lang="en-US" sz="1200" b="1" baseline="0"/>
            <a:t> Learning Disabilities</a:t>
          </a:r>
          <a:endParaRPr lang="en-US" sz="1200" b="1"/>
        </a:p>
      </xdr:txBody>
    </xdr:sp>
    <xdr:clientData/>
  </xdr:twoCellAnchor>
  <xdr:twoCellAnchor editAs="absolute">
    <xdr:from>
      <xdr:col>5</xdr:col>
      <xdr:colOff>423334</xdr:colOff>
      <xdr:row>2</xdr:row>
      <xdr:rowOff>201083</xdr:rowOff>
    </xdr:from>
    <xdr:to>
      <xdr:col>6</xdr:col>
      <xdr:colOff>255800</xdr:colOff>
      <xdr:row>3</xdr:row>
      <xdr:rowOff>518584</xdr:rowOff>
    </xdr:to>
    <xdr:sp macro="" textlink="">
      <xdr:nvSpPr>
        <xdr:cNvPr id="8" name="Snip Single Corner Rectangle 7">
          <a:hlinkClick xmlns:r="http://schemas.openxmlformats.org/officeDocument/2006/relationships" r:id="rId5"/>
          <a:extLst>
            <a:ext uri="{FF2B5EF4-FFF2-40B4-BE49-F238E27FC236}">
              <a16:creationId xmlns:a16="http://schemas.microsoft.com/office/drawing/2014/main" id="{4E5D30AB-2A49-4022-BAD9-7AEBD9F8A8A8}"/>
            </a:ext>
          </a:extLst>
        </xdr:cNvPr>
        <xdr:cNvSpPr>
          <a:spLocks noChangeAspect="1"/>
        </xdr:cNvSpPr>
      </xdr:nvSpPr>
      <xdr:spPr>
        <a:xfrm>
          <a:off x="5544609" y="982133"/>
          <a:ext cx="1146916"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4.SMI aged 18+</a:t>
          </a:r>
        </a:p>
      </xdr:txBody>
    </xdr:sp>
    <xdr:clientData/>
  </xdr:twoCellAnchor>
  <xdr:twoCellAnchor editAs="absolute">
    <xdr:from>
      <xdr:col>6</xdr:col>
      <xdr:colOff>285750</xdr:colOff>
      <xdr:row>2</xdr:row>
      <xdr:rowOff>201083</xdr:rowOff>
    </xdr:from>
    <xdr:to>
      <xdr:col>6</xdr:col>
      <xdr:colOff>1430550</xdr:colOff>
      <xdr:row>3</xdr:row>
      <xdr:rowOff>518584</xdr:rowOff>
    </xdr:to>
    <xdr:sp macro="" textlink="">
      <xdr:nvSpPr>
        <xdr:cNvPr id="9" name="Snip Single Corner Rectangle 7">
          <a:hlinkClick xmlns:r="http://schemas.openxmlformats.org/officeDocument/2006/relationships" r:id="rId6"/>
          <a:extLst>
            <a:ext uri="{FF2B5EF4-FFF2-40B4-BE49-F238E27FC236}">
              <a16:creationId xmlns:a16="http://schemas.microsoft.com/office/drawing/2014/main" id="{D6BAA188-328C-401B-A9BD-5325BDC3BE65}"/>
            </a:ext>
          </a:extLst>
        </xdr:cNvPr>
        <xdr:cNvSpPr>
          <a:spLocks noChangeAspect="1"/>
        </xdr:cNvSpPr>
      </xdr:nvSpPr>
      <xdr:spPr>
        <a:xfrm>
          <a:off x="6721475" y="982133"/>
          <a:ext cx="1147975"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5.Traveller Ethnicity</a:t>
          </a:r>
        </a:p>
      </xdr:txBody>
    </xdr:sp>
    <xdr:clientData/>
  </xdr:twoCellAnchor>
  <xdr:twoCellAnchor editAs="absolute">
    <xdr:from>
      <xdr:col>8</xdr:col>
      <xdr:colOff>137582</xdr:colOff>
      <xdr:row>2</xdr:row>
      <xdr:rowOff>201082</xdr:rowOff>
    </xdr:from>
    <xdr:to>
      <xdr:col>9</xdr:col>
      <xdr:colOff>562715</xdr:colOff>
      <xdr:row>3</xdr:row>
      <xdr:rowOff>518583</xdr:rowOff>
    </xdr:to>
    <xdr:sp macro="" textlink="">
      <xdr:nvSpPr>
        <xdr:cNvPr id="10" name="Snip Single Corner Rectangle 7">
          <a:hlinkClick xmlns:r="http://schemas.openxmlformats.org/officeDocument/2006/relationships" r:id="rId7"/>
          <a:extLst>
            <a:ext uri="{FF2B5EF4-FFF2-40B4-BE49-F238E27FC236}">
              <a16:creationId xmlns:a16="http://schemas.microsoft.com/office/drawing/2014/main" id="{12252EDE-2CF3-4F03-8B8E-89D7C5154A1E}"/>
            </a:ext>
          </a:extLst>
        </xdr:cNvPr>
        <xdr:cNvSpPr>
          <a:spLocks noChangeAspect="1"/>
        </xdr:cNvSpPr>
      </xdr:nvSpPr>
      <xdr:spPr>
        <a:xfrm>
          <a:off x="9069915" y="984249"/>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Homeless</a:t>
          </a:r>
          <a:r>
            <a:rPr lang="en-US" sz="1200" b="1" baseline="0"/>
            <a:t> Practices</a:t>
          </a:r>
          <a:endParaRPr lang="en-US" sz="1200" b="1"/>
        </a:p>
      </xdr:txBody>
    </xdr:sp>
    <xdr:clientData/>
  </xdr:twoCellAnchor>
  <xdr:twoCellAnchor editAs="absolute">
    <xdr:from>
      <xdr:col>6</xdr:col>
      <xdr:colOff>1460499</xdr:colOff>
      <xdr:row>2</xdr:row>
      <xdr:rowOff>201083</xdr:rowOff>
    </xdr:from>
    <xdr:to>
      <xdr:col>8</xdr:col>
      <xdr:colOff>107633</xdr:colOff>
      <xdr:row>3</xdr:row>
      <xdr:rowOff>518584</xdr:rowOff>
    </xdr:to>
    <xdr:sp macro="" textlink="">
      <xdr:nvSpPr>
        <xdr:cNvPr id="11" name="Snip Single Corner Rectangle 7">
          <a:extLst>
            <a:ext uri="{FF2B5EF4-FFF2-40B4-BE49-F238E27FC236}">
              <a16:creationId xmlns:a16="http://schemas.microsoft.com/office/drawing/2014/main" id="{1B5E6AFB-EA3B-4BE9-BE75-BDB1BDCED1F7}"/>
            </a:ext>
          </a:extLst>
        </xdr:cNvPr>
        <xdr:cNvSpPr>
          <a:spLocks noChangeAspect="1"/>
        </xdr:cNvSpPr>
      </xdr:nvSpPr>
      <xdr:spPr>
        <a:xfrm>
          <a:off x="7895166" y="984250"/>
          <a:ext cx="1144800" cy="560917"/>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6.High Risk Alcohol or Substance Consumption</a:t>
          </a:r>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9</xdr:col>
      <xdr:colOff>542925</xdr:colOff>
      <xdr:row>0</xdr:row>
      <xdr:rowOff>28575</xdr:rowOff>
    </xdr:from>
    <xdr:to>
      <xdr:col>9</xdr:col>
      <xdr:colOff>2103550</xdr:colOff>
      <xdr:row>2</xdr:row>
      <xdr:rowOff>2490</xdr:rowOff>
    </xdr:to>
    <xdr:pic>
      <xdr:nvPicPr>
        <xdr:cNvPr id="2" name="Picture 1">
          <a:extLst>
            <a:ext uri="{FF2B5EF4-FFF2-40B4-BE49-F238E27FC236}">
              <a16:creationId xmlns:a16="http://schemas.microsoft.com/office/drawing/2014/main" id="{C4FB9842-3A21-4505-8B2E-0632335B2C4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563100" y="28575"/>
          <a:ext cx="1560625" cy="754965"/>
        </a:xfrm>
        <a:prstGeom prst="rect">
          <a:avLst/>
        </a:prstGeom>
      </xdr:spPr>
    </xdr:pic>
    <xdr:clientData/>
  </xdr:twoCellAnchor>
  <xdr:twoCellAnchor editAs="oneCell">
    <xdr:from>
      <xdr:col>0</xdr:col>
      <xdr:colOff>114300</xdr:colOff>
      <xdr:row>3</xdr:row>
      <xdr:rowOff>42335</xdr:rowOff>
    </xdr:from>
    <xdr:to>
      <xdr:col>2</xdr:col>
      <xdr:colOff>676275</xdr:colOff>
      <xdr:row>3</xdr:row>
      <xdr:rowOff>476251</xdr:rowOff>
    </xdr:to>
    <mc:AlternateContent xmlns:mc="http://schemas.openxmlformats.org/markup-compatibility/2006" xmlns:a14="http://schemas.microsoft.com/office/drawing/2010/main">
      <mc:Choice Requires="a14">
        <xdr:graphicFrame macro="">
          <xdr:nvGraphicFramePr>
            <xdr:cNvPr id="3" name="Rel_D 5">
              <a:extLst>
                <a:ext uri="{FF2B5EF4-FFF2-40B4-BE49-F238E27FC236}">
                  <a16:creationId xmlns:a16="http://schemas.microsoft.com/office/drawing/2014/main" id="{D6FBE727-F2E4-41E5-887B-A6C5818236C7}"/>
                </a:ext>
              </a:extLst>
            </xdr:cNvPr>
            <xdr:cNvGraphicFramePr/>
          </xdr:nvGraphicFramePr>
          <xdr:xfrm>
            <a:off x="0" y="0"/>
            <a:ext cx="0" cy="0"/>
          </xdr:xfrm>
          <a:graphic>
            <a:graphicData uri="http://schemas.microsoft.com/office/drawing/2010/slicer">
              <sle:slicer xmlns:sle="http://schemas.microsoft.com/office/drawing/2010/slicer" name="Rel_D 5"/>
            </a:graphicData>
          </a:graphic>
        </xdr:graphicFrame>
      </mc:Choice>
      <mc:Fallback xmlns="">
        <xdr:sp macro="" textlink="">
          <xdr:nvSpPr>
            <xdr:cNvPr id="0" name=""/>
            <xdr:cNvSpPr>
              <a:spLocks noTextEdit="1"/>
            </xdr:cNvSpPr>
          </xdr:nvSpPr>
          <xdr:spPr>
            <a:xfrm>
              <a:off x="114300" y="1068918"/>
              <a:ext cx="1831975" cy="43391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21167</xdr:colOff>
      <xdr:row>2</xdr:row>
      <xdr:rowOff>201083</xdr:rowOff>
    </xdr:from>
    <xdr:to>
      <xdr:col>3</xdr:col>
      <xdr:colOff>1165967</xdr:colOff>
      <xdr:row>3</xdr:row>
      <xdr:rowOff>518584</xdr:rowOff>
    </xdr:to>
    <xdr:sp macro="" textlink="">
      <xdr:nvSpPr>
        <xdr:cNvPr id="5" name="Snip Single Corner Rectangle 7">
          <a:hlinkClick xmlns:r="http://schemas.openxmlformats.org/officeDocument/2006/relationships" r:id="rId2"/>
          <a:extLst>
            <a:ext uri="{FF2B5EF4-FFF2-40B4-BE49-F238E27FC236}">
              <a16:creationId xmlns:a16="http://schemas.microsoft.com/office/drawing/2014/main" id="{447672DD-9DF4-45FD-9CA7-23878F5A3398}"/>
            </a:ext>
          </a:extLst>
        </xdr:cNvPr>
        <xdr:cNvSpPr>
          <a:spLocks noChangeAspect="1"/>
        </xdr:cNvSpPr>
      </xdr:nvSpPr>
      <xdr:spPr>
        <a:xfrm>
          <a:off x="2030942" y="982133"/>
          <a:ext cx="1144800"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1. Autism</a:t>
          </a:r>
        </a:p>
      </xdr:txBody>
    </xdr:sp>
    <xdr:clientData/>
  </xdr:twoCellAnchor>
  <xdr:twoCellAnchor editAs="absolute">
    <xdr:from>
      <xdr:col>3</xdr:col>
      <xdr:colOff>1185335</xdr:colOff>
      <xdr:row>2</xdr:row>
      <xdr:rowOff>201082</xdr:rowOff>
    </xdr:from>
    <xdr:to>
      <xdr:col>4</xdr:col>
      <xdr:colOff>890801</xdr:colOff>
      <xdr:row>3</xdr:row>
      <xdr:rowOff>518583</xdr:rowOff>
    </xdr:to>
    <xdr:sp macro="" textlink="">
      <xdr:nvSpPr>
        <xdr:cNvPr id="6" name="Snip Single Corner Rectangle 7">
          <a:hlinkClick xmlns:r="http://schemas.openxmlformats.org/officeDocument/2006/relationships" r:id="rId3"/>
          <a:extLst>
            <a:ext uri="{FF2B5EF4-FFF2-40B4-BE49-F238E27FC236}">
              <a16:creationId xmlns:a16="http://schemas.microsoft.com/office/drawing/2014/main" id="{02BA23D4-002F-44A1-9096-84C6E7DE2475}"/>
            </a:ext>
          </a:extLst>
        </xdr:cNvPr>
        <xdr:cNvSpPr>
          <a:spLocks noChangeAspect="1"/>
        </xdr:cNvSpPr>
      </xdr:nvSpPr>
      <xdr:spPr>
        <a:xfrm>
          <a:off x="3195110" y="982132"/>
          <a:ext cx="1143741"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2. Homeless</a:t>
          </a:r>
        </a:p>
      </xdr:txBody>
    </xdr:sp>
    <xdr:clientData/>
  </xdr:twoCellAnchor>
  <xdr:twoCellAnchor editAs="absolute">
    <xdr:from>
      <xdr:col>4</xdr:col>
      <xdr:colOff>920750</xdr:colOff>
      <xdr:row>2</xdr:row>
      <xdr:rowOff>201083</xdr:rowOff>
    </xdr:from>
    <xdr:to>
      <xdr:col>5</xdr:col>
      <xdr:colOff>1028384</xdr:colOff>
      <xdr:row>3</xdr:row>
      <xdr:rowOff>518584</xdr:rowOff>
    </xdr:to>
    <xdr:sp macro="" textlink="">
      <xdr:nvSpPr>
        <xdr:cNvPr id="7" name="Snip Single Corner Rectangle 7">
          <a:hlinkClick xmlns:r="http://schemas.openxmlformats.org/officeDocument/2006/relationships" r:id="rId4"/>
          <a:extLst>
            <a:ext uri="{FF2B5EF4-FFF2-40B4-BE49-F238E27FC236}">
              <a16:creationId xmlns:a16="http://schemas.microsoft.com/office/drawing/2014/main" id="{CA6DB76D-FF24-4522-B680-7EE43C850A40}"/>
            </a:ext>
          </a:extLst>
        </xdr:cNvPr>
        <xdr:cNvSpPr>
          <a:spLocks noChangeAspect="1"/>
        </xdr:cNvSpPr>
      </xdr:nvSpPr>
      <xdr:spPr>
        <a:xfrm>
          <a:off x="4368800" y="982133"/>
          <a:ext cx="1145859"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3.</a:t>
          </a:r>
          <a:r>
            <a:rPr lang="en-US" sz="1200" b="1" baseline="0"/>
            <a:t> Learning Disabilities</a:t>
          </a:r>
          <a:endParaRPr lang="en-US" sz="1200" b="1"/>
        </a:p>
      </xdr:txBody>
    </xdr:sp>
    <xdr:clientData/>
  </xdr:twoCellAnchor>
  <xdr:twoCellAnchor editAs="absolute">
    <xdr:from>
      <xdr:col>5</xdr:col>
      <xdr:colOff>1058334</xdr:colOff>
      <xdr:row>2</xdr:row>
      <xdr:rowOff>201083</xdr:rowOff>
    </xdr:from>
    <xdr:to>
      <xdr:col>6</xdr:col>
      <xdr:colOff>890800</xdr:colOff>
      <xdr:row>3</xdr:row>
      <xdr:rowOff>518584</xdr:rowOff>
    </xdr:to>
    <xdr:sp macro="" textlink="">
      <xdr:nvSpPr>
        <xdr:cNvPr id="8" name="Snip Single Corner Rectangle 7">
          <a:hlinkClick xmlns:r="http://schemas.openxmlformats.org/officeDocument/2006/relationships" r:id="rId5"/>
          <a:extLst>
            <a:ext uri="{FF2B5EF4-FFF2-40B4-BE49-F238E27FC236}">
              <a16:creationId xmlns:a16="http://schemas.microsoft.com/office/drawing/2014/main" id="{649A8B25-7C88-4591-A15C-E90676A685D7}"/>
            </a:ext>
          </a:extLst>
        </xdr:cNvPr>
        <xdr:cNvSpPr>
          <a:spLocks noChangeAspect="1"/>
        </xdr:cNvSpPr>
      </xdr:nvSpPr>
      <xdr:spPr>
        <a:xfrm>
          <a:off x="5544609" y="982133"/>
          <a:ext cx="1146916"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4.SMI aged 18+</a:t>
          </a:r>
        </a:p>
      </xdr:txBody>
    </xdr:sp>
    <xdr:clientData/>
  </xdr:twoCellAnchor>
  <xdr:twoCellAnchor editAs="absolute">
    <xdr:from>
      <xdr:col>6</xdr:col>
      <xdr:colOff>920750</xdr:colOff>
      <xdr:row>2</xdr:row>
      <xdr:rowOff>201083</xdr:rowOff>
    </xdr:from>
    <xdr:to>
      <xdr:col>7</xdr:col>
      <xdr:colOff>478050</xdr:colOff>
      <xdr:row>3</xdr:row>
      <xdr:rowOff>518584</xdr:rowOff>
    </xdr:to>
    <xdr:sp macro="" textlink="">
      <xdr:nvSpPr>
        <xdr:cNvPr id="9" name="Snip Single Corner Rectangle 7">
          <a:hlinkClick xmlns:r="http://schemas.openxmlformats.org/officeDocument/2006/relationships" r:id="rId6"/>
          <a:extLst>
            <a:ext uri="{FF2B5EF4-FFF2-40B4-BE49-F238E27FC236}">
              <a16:creationId xmlns:a16="http://schemas.microsoft.com/office/drawing/2014/main" id="{4DB46626-8A73-4D87-9C39-15597AB9F662}"/>
            </a:ext>
          </a:extLst>
        </xdr:cNvPr>
        <xdr:cNvSpPr>
          <a:spLocks noChangeAspect="1"/>
        </xdr:cNvSpPr>
      </xdr:nvSpPr>
      <xdr:spPr>
        <a:xfrm>
          <a:off x="6721475" y="982133"/>
          <a:ext cx="1147975" cy="565151"/>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5.Traveller Ethnicity</a:t>
          </a:r>
        </a:p>
      </xdr:txBody>
    </xdr:sp>
    <xdr:clientData/>
  </xdr:twoCellAnchor>
  <xdr:twoCellAnchor editAs="absolute">
    <xdr:from>
      <xdr:col>9</xdr:col>
      <xdr:colOff>52916</xdr:colOff>
      <xdr:row>2</xdr:row>
      <xdr:rowOff>201082</xdr:rowOff>
    </xdr:from>
    <xdr:to>
      <xdr:col>9</xdr:col>
      <xdr:colOff>1197716</xdr:colOff>
      <xdr:row>3</xdr:row>
      <xdr:rowOff>518583</xdr:rowOff>
    </xdr:to>
    <xdr:sp macro="" textlink="">
      <xdr:nvSpPr>
        <xdr:cNvPr id="10" name="Snip Single Corner Rectangle 7">
          <a:hlinkClick xmlns:r="http://schemas.openxmlformats.org/officeDocument/2006/relationships" r:id="rId6"/>
          <a:extLst>
            <a:ext uri="{FF2B5EF4-FFF2-40B4-BE49-F238E27FC236}">
              <a16:creationId xmlns:a16="http://schemas.microsoft.com/office/drawing/2014/main" id="{861C7CB3-6C21-42C8-B2F0-D4DC38538174}"/>
            </a:ext>
          </a:extLst>
        </xdr:cNvPr>
        <xdr:cNvSpPr>
          <a:spLocks noChangeAspect="1"/>
        </xdr:cNvSpPr>
      </xdr:nvSpPr>
      <xdr:spPr>
        <a:xfrm>
          <a:off x="9069916" y="984249"/>
          <a:ext cx="1144800" cy="560917"/>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200" b="1"/>
            <a:t>Homeless</a:t>
          </a:r>
          <a:r>
            <a:rPr lang="en-US" sz="1200" b="1" baseline="0"/>
            <a:t> Practices</a:t>
          </a:r>
          <a:endParaRPr lang="en-US" sz="1200" b="1"/>
        </a:p>
      </xdr:txBody>
    </xdr:sp>
    <xdr:clientData/>
  </xdr:twoCellAnchor>
  <xdr:twoCellAnchor editAs="absolute">
    <xdr:from>
      <xdr:col>7</xdr:col>
      <xdr:colOff>507999</xdr:colOff>
      <xdr:row>2</xdr:row>
      <xdr:rowOff>201084</xdr:rowOff>
    </xdr:from>
    <xdr:to>
      <xdr:col>9</xdr:col>
      <xdr:colOff>22966</xdr:colOff>
      <xdr:row>3</xdr:row>
      <xdr:rowOff>518585</xdr:rowOff>
    </xdr:to>
    <xdr:sp macro="" textlink="">
      <xdr:nvSpPr>
        <xdr:cNvPr id="4" name="Snip Single Corner Rectangle 7">
          <a:hlinkClick xmlns:r="http://schemas.openxmlformats.org/officeDocument/2006/relationships" r:id="rId7"/>
          <a:extLst>
            <a:ext uri="{FF2B5EF4-FFF2-40B4-BE49-F238E27FC236}">
              <a16:creationId xmlns:a16="http://schemas.microsoft.com/office/drawing/2014/main" id="{F46368C0-85F5-46BD-83D4-FB786EE4FFA8}"/>
            </a:ext>
          </a:extLst>
        </xdr:cNvPr>
        <xdr:cNvSpPr>
          <a:spLocks noChangeAspect="1"/>
        </xdr:cNvSpPr>
      </xdr:nvSpPr>
      <xdr:spPr>
        <a:xfrm>
          <a:off x="7895166" y="984251"/>
          <a:ext cx="1144800" cy="560917"/>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r>
            <a:rPr lang="en-US" sz="1200" b="1">
              <a:solidFill>
                <a:schemeClr val="dk1"/>
              </a:solidFill>
              <a:effectLst/>
              <a:latin typeface="+mn-lt"/>
              <a:ea typeface="+mn-ea"/>
              <a:cs typeface="+mn-cs"/>
            </a:rPr>
            <a:t>6.High Risk Alcohol or Substance Consumption</a:t>
          </a:r>
          <a:endParaRPr lang="en-GB" sz="1400">
            <a:effectLst/>
          </a:endParaRPr>
        </a:p>
      </xdr:txBody>
    </xdr:sp>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Thomas" refreshedDate="45610.552222800929" createdVersion="7" refreshedVersion="8" minRefreshableVersion="3" recordCount="3" xr:uid="{CBA3B1C8-8590-4E97-A998-EFE0193A93CB}">
  <cacheSource type="worksheet">
    <worksheetSource name="homeless_Data"/>
  </cacheSource>
  <cacheFields count="18">
    <cacheField name="Practice" numFmtId="0">
      <sharedItems count="3">
        <s v="Health E1"/>
        <s v="Newham Transitional Team"/>
        <s v="The Greenhouse"/>
      </sharedItems>
    </cacheField>
    <cacheField name="Rel_D" numFmtId="14">
      <sharedItems containsSemiMixedTypes="0" containsNonDate="0" containsDate="1" containsString="0" minDate="2021-11-25T00:00:00" maxDate="2024-11-12T00:00:00" count="34">
        <d v="2024-11-11T00:00:00"/>
        <d v="2024-04-01T00:00:00" u="1"/>
        <d v="2024-02-13T00:00:00" u="1"/>
        <d v="2024-01-30T00:00:00" u="1"/>
        <d v="2024-01-16T00:00:00" u="1"/>
        <d v="2024-01-02T00:00:00" u="1"/>
        <d v="2023-11-28T00:00:00" u="1"/>
        <d v="2023-11-21T00:00:00" u="1"/>
        <d v="2023-02-21T00:00:00" u="1"/>
        <d v="2022-01-11T00:00:00" u="1"/>
        <d v="2022-02-07T00:00:00" u="1"/>
        <d v="2023-02-07T00:00:00" u="1"/>
        <d v="2023-01-31T00:00:00" u="1"/>
        <d v="2023-01-24T00:00:00" u="1"/>
        <d v="2022-01-17T00:00:00" u="1"/>
        <d v="2022-02-22T00:00:00" u="1"/>
        <d v="2023-01-17T00:00:00" u="1"/>
        <d v="2022-03-01T00:00:00" u="1"/>
        <d v="2022-02-15T00:00:00" u="1"/>
        <d v="2023-01-10T00:00:00" u="1"/>
        <d v="2022-11-29T00:00:00" u="1"/>
        <d v="2022-02-08T00:00:00" u="1"/>
        <d v="2022-11-22T00:00:00" u="1"/>
        <d v="2022-02-01T00:00:00" u="1"/>
        <d v="2022-12-27T00:00:00" u="1"/>
        <d v="2022-12-20T00:00:00" u="1"/>
        <d v="2022-11-08T00:00:00" u="1"/>
        <d v="2022-12-13T00:00:00" u="1"/>
        <d v="2022-12-06T00:00:00" u="1"/>
        <d v="2022-10-27T00:00:00" u="1"/>
        <d v="2022-10-01T00:00:00" u="1"/>
        <d v="2021-11-25T00:00:00" u="1"/>
        <d v="2022-01-25T00:00:00" u="1"/>
        <d v="2022-01-18T00:00:00" u="1"/>
      </sharedItems>
    </cacheField>
    <cacheField name="Activity" numFmtId="0">
      <sharedItems containsSemiMixedTypes="0" containsString="0" containsNumber="1" containsInteger="1" minValue="1120" maxValue="4447"/>
    </cacheField>
    <cacheField name="Vaccinated" numFmtId="0">
      <sharedItems containsSemiMixedTypes="0" containsString="0" containsNumber="1" containsInteger="1" minValue="71" maxValue="473"/>
    </cacheField>
    <cacheField name="Vaccinated by other providers" numFmtId="0">
      <sharedItems containsSemiMixedTypes="0" containsString="0" containsNumber="1" containsInteger="1" minValue="41" maxValue="129"/>
    </cacheField>
    <cacheField name="Declined/Cointraindicated/no consent/allergies" numFmtId="0">
      <sharedItems containsSemiMixedTypes="0" containsString="0" containsNumber="1" containsInteger="1" minValue="24" maxValue="282"/>
    </cacheField>
    <cacheField name="1.Total" numFmtId="0" formula="#NAME? +#NAME?" databaseField="0"/>
    <cacheField name="2.Total" numFmtId="0" formula="#NAME?+#NAME?" databaseField="0"/>
    <cacheField name="3.Total" numFmtId="0" formula="#NAME?+#NAME?" databaseField="0"/>
    <cacheField name="4.Total" numFmtId="0" formula="#NAME?+#NAME?" databaseField="0"/>
    <cacheField name="5.Total" numFmtId="0" formula="#NAME? +#NAME?" databaseField="0"/>
    <cacheField name="1.%" numFmtId="0" formula="'1.Total'/#NAME?" databaseField="0"/>
    <cacheField name="2.%" numFmtId="0" formula="'2.Total'/#NAME?" databaseField="0"/>
    <cacheField name="3.%" numFmtId="0" formula="'3.Total'/#NAME?" databaseField="0"/>
    <cacheField name="4.%" numFmtId="0" formula="'4.Total'/#NAME?" databaseField="0"/>
    <cacheField name="5.%" numFmtId="0" formula="'5.Total'/#NAME?" databaseField="0"/>
    <cacheField name="H.total" numFmtId="0" formula="Vaccinated+'Vaccinated by other providers'" databaseField="0"/>
    <cacheField name="H.%" numFmtId="0" formula="H.total/Activity" databaseField="0"/>
  </cacheFields>
  <extLst>
    <ext xmlns:x14="http://schemas.microsoft.com/office/spreadsheetml/2009/9/main" uri="{725AE2AE-9491-48be-B2B4-4EB974FC3084}">
      <x14:pivotCacheDefinition pivotCacheId="1883151146"/>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Thomas" refreshedDate="45610.55222326389" createdVersion="7" refreshedVersion="8" minRefreshableVersion="3" recordCount="7" xr:uid="{90CF661D-9B94-4B95-B92D-9F797CCFF5F3}">
  <cacheSource type="worksheet">
    <worksheetSource name="UP_DATA"/>
  </cacheSource>
  <cacheFields count="38">
    <cacheField name="Locality" numFmtId="0">
      <sharedItems count="7">
        <s v="Barking and Dagenham"/>
        <s v="City &amp; Hackney"/>
        <s v="Havering"/>
        <s v="Newham"/>
        <s v="Redbridge"/>
        <s v="Tower Hamlets"/>
        <s v="Waltham Forest"/>
      </sharedItems>
    </cacheField>
    <cacheField name="Rel_D" numFmtId="14">
      <sharedItems containsSemiMixedTypes="0" containsNonDate="0" containsDate="1" containsString="0" minDate="2021-11-25T00:00:00" maxDate="2024-11-12T00:00:00" count="38">
        <d v="2024-11-11T00:00:00"/>
        <d v="2024-04-01T00:00:00" u="1"/>
        <d v="2024-02-13T00:00:00" u="1"/>
        <d v="2024-01-30T00:00:00" u="1"/>
        <d v="2024-01-16T00:00:00" u="1"/>
        <d v="2024-01-02T00:00:00" u="1"/>
        <d v="2023-11-28T00:00:00" u="1"/>
        <d v="2023-11-21T00:00:00" u="1"/>
        <d v="2023-02-21T00:00:00" u="1"/>
        <d v="2022-01-11T00:00:00" u="1"/>
        <d v="2022-02-02T00:00:00" u="1"/>
        <d v="2022-02-07T00:00:00" u="1"/>
        <d v="2023-02-07T00:00:00" u="1"/>
        <d v="2022-10-28T00:00:00" u="1"/>
        <d v="2022-02-17T00:00:00" u="1"/>
        <d v="2023-01-31T00:00:00" u="1"/>
        <d v="2023-01-24T00:00:00" u="1"/>
        <d v="2022-01-17T00:00:00" u="1"/>
        <d v="2022-02-22T00:00:00" u="1"/>
        <d v="2023-01-17T00:00:00" u="1"/>
        <d v="2022-03-01T00:00:00" u="1"/>
        <d v="2022-02-15T00:00:00" u="1"/>
        <d v="2023-01-10T00:00:00" u="1"/>
        <d v="2022-11-29T00:00:00" u="1"/>
        <d v="2022-02-08T00:00:00" u="1"/>
        <d v="2022-11-22T00:00:00" u="1"/>
        <d v="2022-02-01T00:00:00" u="1"/>
        <d v="2022-12-27T00:00:00" u="1"/>
        <d v="2022-12-20T00:00:00" u="1"/>
        <d v="2022-11-08T00:00:00" u="1"/>
        <d v="2022-01-27T00:00:00" u="1"/>
        <d v="2022-12-13T00:00:00" u="1"/>
        <d v="2022-12-06T00:00:00" u="1"/>
        <d v="2022-10-27T00:00:00" u="1"/>
        <d v="2022-10-01T00:00:00" u="1"/>
        <d v="2021-11-25T00:00:00" u="1"/>
        <d v="2022-01-25T00:00:00" u="1"/>
        <d v="2022-01-18T00:00:00" u="1"/>
      </sharedItems>
    </cacheField>
    <cacheField name="1.Autism" numFmtId="0">
      <sharedItems containsSemiMixedTypes="0" containsString="0" containsNumber="1" containsInteger="1" minValue="2801" maxValue="4365"/>
    </cacheField>
    <cacheField name="101 Vaccinated" numFmtId="0">
      <sharedItems containsSemiMixedTypes="0" containsString="0" containsNumber="1" containsInteger="1" minValue="565" maxValue="1010"/>
    </cacheField>
    <cacheField name="102 Vaccinated by other providers" numFmtId="0">
      <sharedItems containsSemiMixedTypes="0" containsString="0" containsNumber="1" containsInteger="1" minValue="80" maxValue="157"/>
    </cacheField>
    <cacheField name="103 Declined/Cointraindicated/no consent/allergies" numFmtId="0">
      <sharedItems containsSemiMixedTypes="0" containsString="0" containsNumber="1" containsInteger="1" minValue="395" maxValue="878"/>
    </cacheField>
    <cacheField name="2.Homeless" numFmtId="0">
      <sharedItems containsSemiMixedTypes="0" containsString="0" containsNumber="1" containsInteger="1" minValue="185" maxValue="949"/>
    </cacheField>
    <cacheField name="201 Vaccinated" numFmtId="0">
      <sharedItems containsSemiMixedTypes="0" containsString="0" containsNumber="1" containsInteger="1" minValue="12" maxValue="111"/>
    </cacheField>
    <cacheField name="202 Vaccinated by other providers" numFmtId="0">
      <sharedItems containsSemiMixedTypes="0" containsString="0" containsNumber="1" containsInteger="1" minValue="5" maxValue="61"/>
    </cacheField>
    <cacheField name="203 Declined/Cointraindicated/no consent/allergies" numFmtId="0">
      <sharedItems containsSemiMixedTypes="0" containsString="0" containsNumber="1" containsInteger="1" minValue="36" maxValue="329"/>
    </cacheField>
    <cacheField name="3.Learning Disabilities" numFmtId="0">
      <sharedItems containsSemiMixedTypes="0" containsString="0" containsNumber="1" containsInteger="1" minValue="1293" maxValue="2045"/>
    </cacheField>
    <cacheField name="301 Vaccinated" numFmtId="0">
      <sharedItems containsSemiMixedTypes="0" containsString="0" containsNumber="1" containsInteger="1" minValue="542" maxValue="817"/>
    </cacheField>
    <cacheField name="302 Vaccinated by other providers" numFmtId="0">
      <sharedItems containsSemiMixedTypes="0" containsString="0" containsNumber="1" containsInteger="1" minValue="73" maxValue="179"/>
    </cacheField>
    <cacheField name="303 Declined/Cointraindicated/no consent/allergies" numFmtId="0">
      <sharedItems containsSemiMixedTypes="0" containsString="0" containsNumber="1" containsInteger="1" minValue="340" maxValue="733"/>
    </cacheField>
    <cacheField name="4.SMI aged 18+" numFmtId="0">
      <sharedItems containsSemiMixedTypes="0" containsString="0" containsNumber="1" containsInteger="1" minValue="2011" maxValue="4881"/>
    </cacheField>
    <cacheField name="401 Vaccinated" numFmtId="0">
      <sharedItems containsSemiMixedTypes="0" containsString="0" containsNumber="1" containsInteger="1" minValue="483" maxValue="1107"/>
    </cacheField>
    <cacheField name="402 Vaccinated by other providers" numFmtId="0">
      <sharedItems containsSemiMixedTypes="0" containsString="0" containsNumber="1" containsInteger="1" minValue="157" maxValue="470"/>
    </cacheField>
    <cacheField name="403 Declined/Cointraindicated/no consent/allergies" numFmtId="0">
      <sharedItems containsSemiMixedTypes="0" containsString="0" containsNumber="1" containsInteger="1" minValue="403" maxValue="1379"/>
    </cacheField>
    <cacheField name="5.Traveller Ethnicity" numFmtId="0">
      <sharedItems containsSemiMixedTypes="0" containsString="0" containsNumber="1" containsInteger="1" minValue="321" maxValue="3108"/>
    </cacheField>
    <cacheField name="501 Vaccinated" numFmtId="0">
      <sharedItems containsSemiMixedTypes="0" containsString="0" containsNumber="1" containsInteger="1" minValue="13" maxValue="203"/>
    </cacheField>
    <cacheField name="502 Vaccinated by other providers" numFmtId="0">
      <sharedItems containsSemiMixedTypes="0" containsString="0" containsNumber="1" containsInteger="1" minValue="7" maxValue="31"/>
    </cacheField>
    <cacheField name="503 Declined/Cointraindicated/no consent/allergies" numFmtId="0">
      <sharedItems containsSemiMixedTypes="0" containsString="0" containsNumber="1" containsInteger="1" minValue="32" maxValue="402"/>
    </cacheField>
    <cacheField name="6.High Risk Alcohol or Substance Consumption (aged 16 yrs or over)" numFmtId="0">
      <sharedItems containsSemiMixedTypes="0" containsString="0" containsNumber="1" containsInteger="1" minValue="743" maxValue="3975"/>
    </cacheField>
    <cacheField name="601 Vaccinated" numFmtId="0">
      <sharedItems containsSemiMixedTypes="0" containsString="0" containsNumber="1" containsInteger="1" minValue="123" maxValue="1124"/>
    </cacheField>
    <cacheField name="602 Vaccinated by other providers" numFmtId="0">
      <sharedItems containsSemiMixedTypes="0" containsString="0" containsNumber="1" containsInteger="1" minValue="29" maxValue="152"/>
    </cacheField>
    <cacheField name="603 Declined/Cointraindicated/no consent/allergies" numFmtId="0">
      <sharedItems containsSemiMixedTypes="0" containsString="0" containsNumber="1" containsInteger="1" minValue="141" maxValue="1068"/>
    </cacheField>
    <cacheField name="1.Total" numFmtId="0" formula="'101 Vaccinated'+'102 Vaccinated by other providers'" databaseField="0"/>
    <cacheField name="2.Total" numFmtId="0" formula="'201 Vaccinated'+'202 Vaccinated by other providers'" databaseField="0"/>
    <cacheField name="3.Total" numFmtId="0" formula="'301 Vaccinated'+'302 Vaccinated by other providers'" databaseField="0"/>
    <cacheField name="4.Total" numFmtId="0" formula="'401 Vaccinated'+'402 Vaccinated by other providers'" databaseField="0"/>
    <cacheField name="5.Total" numFmtId="0" formula="'501 Vaccinated'+'502 Vaccinated by other providers'" databaseField="0"/>
    <cacheField name="1.%" numFmtId="0" formula="'1.Total'/'1.Autism'" databaseField="0"/>
    <cacheField name="2.%" numFmtId="0" formula="'2.Total'/'2.Homeless'" databaseField="0"/>
    <cacheField name="3.%" numFmtId="0" formula="'3.Total'/'3.Learning Disabilities'" databaseField="0"/>
    <cacheField name="4.%" numFmtId="0" formula="'4.Total'/'4.SMI aged 18+'" databaseField="0"/>
    <cacheField name="5.%" numFmtId="0" formula="'5.Total'/'5.Traveller Ethnicity'" databaseField="0"/>
    <cacheField name="6.Total" numFmtId="0" formula="'601 Vaccinated'+'602 Vaccinated by other providers'" databaseField="0"/>
    <cacheField name="6.%" numFmtId="0" formula="'6.Total'/'6.High Risk Alcohol or Substance Consumption (aged 16 yrs or over)'" databaseField="0"/>
  </cacheFields>
  <extLst>
    <ext xmlns:x14="http://schemas.microsoft.com/office/spreadsheetml/2009/9/main" uri="{725AE2AE-9491-48be-B2B4-4EB974FC3084}">
      <x14:pivotCacheDefinition pivotCacheId="2116955859"/>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
  <r>
    <x v="0"/>
    <x v="0"/>
    <n v="1120"/>
    <n v="71"/>
    <n v="41"/>
    <n v="24"/>
  </r>
  <r>
    <x v="1"/>
    <x v="0"/>
    <n v="4447"/>
    <n v="473"/>
    <n v="129"/>
    <n v="282"/>
  </r>
  <r>
    <x v="2"/>
    <x v="0"/>
    <n v="1465"/>
    <n v="103"/>
    <n v="49"/>
    <n v="49"/>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7">
  <r>
    <x v="0"/>
    <x v="0"/>
    <n v="3028"/>
    <n v="774"/>
    <n v="142"/>
    <n v="579"/>
    <n v="239"/>
    <n v="26"/>
    <n v="10"/>
    <n v="77"/>
    <n v="1293"/>
    <n v="548"/>
    <n v="86"/>
    <n v="439"/>
    <n v="2135"/>
    <n v="483"/>
    <n v="189"/>
    <n v="481"/>
    <n v="2101"/>
    <n v="80"/>
    <n v="18"/>
    <n v="283"/>
    <n v="743"/>
    <n v="139"/>
    <n v="43"/>
    <n v="141"/>
  </r>
  <r>
    <x v="1"/>
    <x v="0"/>
    <n v="3496"/>
    <n v="565"/>
    <n v="85"/>
    <n v="878"/>
    <n v="690"/>
    <n v="53"/>
    <n v="11"/>
    <n v="235"/>
    <n v="1498"/>
    <n v="563"/>
    <n v="73"/>
    <n v="633"/>
    <n v="4700"/>
    <n v="967"/>
    <n v="255"/>
    <n v="1379"/>
    <n v="321"/>
    <n v="21"/>
    <n v="13"/>
    <n v="65"/>
    <n v="1979"/>
    <n v="276"/>
    <n v="131"/>
    <n v="499"/>
  </r>
  <r>
    <x v="2"/>
    <x v="0"/>
    <n v="3078"/>
    <n v="783"/>
    <n v="115"/>
    <n v="395"/>
    <n v="185"/>
    <n v="12"/>
    <n v="5"/>
    <n v="36"/>
    <n v="1370"/>
    <n v="635"/>
    <n v="124"/>
    <n v="340"/>
    <n v="2011"/>
    <n v="510"/>
    <n v="183"/>
    <n v="403"/>
    <n v="465"/>
    <n v="19"/>
    <n v="7"/>
    <n v="40"/>
    <n v="991"/>
    <n v="167"/>
    <n v="74"/>
    <n v="155"/>
  </r>
  <r>
    <x v="3"/>
    <x v="0"/>
    <n v="4365"/>
    <n v="1010"/>
    <n v="157"/>
    <n v="844"/>
    <n v="762"/>
    <n v="99"/>
    <n v="30"/>
    <n v="230"/>
    <n v="2045"/>
    <n v="754"/>
    <n v="179"/>
    <n v="733"/>
    <n v="4825"/>
    <n v="1107"/>
    <n v="395"/>
    <n v="1311"/>
    <n v="3108"/>
    <n v="105"/>
    <n v="31"/>
    <n v="402"/>
    <n v="1123"/>
    <n v="123"/>
    <n v="75"/>
    <n v="266"/>
  </r>
  <r>
    <x v="4"/>
    <x v="0"/>
    <n v="2801"/>
    <n v="688"/>
    <n v="101"/>
    <n v="525"/>
    <n v="369"/>
    <n v="29"/>
    <n v="8"/>
    <n v="78"/>
    <n v="1659"/>
    <n v="817"/>
    <n v="93"/>
    <n v="416"/>
    <n v="3078"/>
    <n v="846"/>
    <n v="157"/>
    <n v="671"/>
    <n v="2268"/>
    <n v="203"/>
    <n v="8"/>
    <n v="117"/>
    <n v="1125"/>
    <n v="241"/>
    <n v="29"/>
    <n v="158"/>
  </r>
  <r>
    <x v="5"/>
    <x v="0"/>
    <n v="3360"/>
    <n v="598"/>
    <n v="123"/>
    <n v="631"/>
    <n v="949"/>
    <n v="111"/>
    <n v="61"/>
    <n v="329"/>
    <n v="1686"/>
    <n v="608"/>
    <n v="152"/>
    <n v="557"/>
    <n v="4881"/>
    <n v="958"/>
    <n v="470"/>
    <n v="1292"/>
    <n v="375"/>
    <n v="13"/>
    <n v="12"/>
    <n v="32"/>
    <n v="1875"/>
    <n v="242"/>
    <n v="152"/>
    <n v="572"/>
  </r>
  <r>
    <x v="6"/>
    <x v="0"/>
    <n v="3115"/>
    <n v="569"/>
    <n v="80"/>
    <n v="618"/>
    <n v="375"/>
    <n v="30"/>
    <n v="17"/>
    <n v="105"/>
    <n v="1544"/>
    <n v="542"/>
    <n v="100"/>
    <n v="605"/>
    <n v="3659"/>
    <n v="779"/>
    <n v="258"/>
    <n v="1001"/>
    <n v="1485"/>
    <n v="49"/>
    <n v="13"/>
    <n v="185"/>
    <n v="3975"/>
    <n v="1124"/>
    <n v="80"/>
    <n v="1068"/>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8929DF6F-1392-4EE3-8CDD-A85745E739D7}" name="PivotTable2" cacheId="1"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6:J14" firstHeaderRow="0" firstDataRow="1" firstDataCol="1"/>
  <pivotFields count="38">
    <pivotField axis="axisRow" showAll="0">
      <items count="8">
        <item x="0"/>
        <item x="1"/>
        <item x="2"/>
        <item x="3"/>
        <item x="4"/>
        <item x="5"/>
        <item x="6"/>
        <item t="default"/>
      </items>
    </pivotField>
    <pivotField numFmtId="22" showAll="0">
      <items count="39">
        <item m="1" x="35"/>
        <item m="1" x="9"/>
        <item m="1" x="17"/>
        <item m="1" x="37"/>
        <item m="1" x="36"/>
        <item m="1" x="30"/>
        <item m="1" x="26"/>
        <item m="1" x="10"/>
        <item m="1" x="11"/>
        <item m="1" x="24"/>
        <item m="1" x="21"/>
        <item m="1" x="14"/>
        <item m="1" x="18"/>
        <item m="1" x="20"/>
        <item m="1" x="34"/>
        <item m="1" x="33"/>
        <item m="1" x="13"/>
        <item m="1" x="29"/>
        <item m="1" x="25"/>
        <item m="1" x="23"/>
        <item m="1" x="32"/>
        <item m="1" x="31"/>
        <item m="1" x="28"/>
        <item m="1" x="27"/>
        <item m="1" x="22"/>
        <item m="1" x="19"/>
        <item m="1" x="16"/>
        <item m="1" x="15"/>
        <item m="1" x="12"/>
        <item m="1" x="8"/>
        <item m="1" x="7"/>
        <item m="1" x="6"/>
        <item m="1" x="5"/>
        <item m="1" x="4"/>
        <item m="1" x="3"/>
        <item m="1" x="2"/>
        <item m="1" x="1"/>
        <item x="0"/>
        <item t="default"/>
      </items>
    </pivotField>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0"/>
  </rowFields>
  <rowItems count="8">
    <i>
      <x/>
    </i>
    <i>
      <x v="1"/>
    </i>
    <i>
      <x v="2"/>
    </i>
    <i>
      <x v="3"/>
    </i>
    <i>
      <x v="4"/>
    </i>
    <i>
      <x v="5"/>
    </i>
    <i>
      <x v="6"/>
    </i>
    <i t="grand">
      <x/>
    </i>
  </rowItems>
  <colFields count="1">
    <field x="-2"/>
  </colFields>
  <colItems count="6">
    <i>
      <x/>
    </i>
    <i i="1">
      <x v="1"/>
    </i>
    <i i="2">
      <x v="2"/>
    </i>
    <i i="3">
      <x v="3"/>
    </i>
    <i i="4">
      <x v="4"/>
    </i>
    <i i="5">
      <x v="5"/>
    </i>
  </colItems>
  <dataFields count="6">
    <dataField name="Sum of 1.Autism" fld="2" baseField="0" baseItem="3" numFmtId="3"/>
    <dataField name="Sum of 101 Vaccinated" fld="3" baseField="0" baseItem="3" numFmtId="3"/>
    <dataField name="Sum of 102 Vaccinated by other providers" fld="4" baseField="0" baseItem="3" numFmtId="3"/>
    <dataField name="Sum of 1.Total" fld="26" baseField="0" baseItem="3" numFmtId="3"/>
    <dataField name="Sum of 1.%" fld="31" baseField="0" baseItem="0" numFmtId="9"/>
    <dataField name="Sum of 103 Declined/Cointraindicated/no consent/allergies" fld="5"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3C000E81-1C2D-41A3-ADB9-BE8D4D6C3030}" name="PivotTable2" cacheId="1"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6:J14" firstHeaderRow="0" firstDataRow="1" firstDataCol="1"/>
  <pivotFields count="38">
    <pivotField axis="axisRow" showAll="0">
      <items count="8">
        <item x="0"/>
        <item x="1"/>
        <item x="2"/>
        <item x="3"/>
        <item x="4"/>
        <item x="5"/>
        <item x="6"/>
        <item t="default"/>
      </items>
    </pivotField>
    <pivotField numFmtId="22" showAll="0">
      <items count="39">
        <item m="1" x="35"/>
        <item m="1" x="9"/>
        <item m="1" x="17"/>
        <item m="1" x="37"/>
        <item m="1" x="36"/>
        <item m="1" x="30"/>
        <item m="1" x="26"/>
        <item m="1" x="10"/>
        <item m="1" x="11"/>
        <item m="1" x="24"/>
        <item m="1" x="21"/>
        <item m="1" x="14"/>
        <item m="1" x="18"/>
        <item m="1" x="20"/>
        <item m="1" x="34"/>
        <item m="1" x="33"/>
        <item m="1" x="13"/>
        <item m="1" x="29"/>
        <item m="1" x="25"/>
        <item m="1" x="23"/>
        <item m="1" x="32"/>
        <item m="1" x="31"/>
        <item m="1" x="28"/>
        <item m="1" x="27"/>
        <item m="1" x="22"/>
        <item m="1" x="19"/>
        <item m="1" x="16"/>
        <item m="1" x="15"/>
        <item m="1" x="12"/>
        <item m="1" x="8"/>
        <item m="1" x="7"/>
        <item m="1" x="6"/>
        <item m="1" x="5"/>
        <item m="1" x="4"/>
        <item m="1" x="3"/>
        <item m="1" x="2"/>
        <item m="1" x="1"/>
        <item x="0"/>
        <item t="default"/>
      </items>
    </pivotField>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0"/>
  </rowFields>
  <rowItems count="8">
    <i>
      <x/>
    </i>
    <i>
      <x v="1"/>
    </i>
    <i>
      <x v="2"/>
    </i>
    <i>
      <x v="3"/>
    </i>
    <i>
      <x v="4"/>
    </i>
    <i>
      <x v="5"/>
    </i>
    <i>
      <x v="6"/>
    </i>
    <i t="grand">
      <x/>
    </i>
  </rowItems>
  <colFields count="1">
    <field x="-2"/>
  </colFields>
  <colItems count="6">
    <i>
      <x/>
    </i>
    <i i="1">
      <x v="1"/>
    </i>
    <i i="2">
      <x v="2"/>
    </i>
    <i i="3">
      <x v="3"/>
    </i>
    <i i="4">
      <x v="4"/>
    </i>
    <i i="5">
      <x v="5"/>
    </i>
  </colItems>
  <dataFields count="6">
    <dataField name="Sum of 2.Homeless" fld="6" baseField="0" baseItem="2" numFmtId="3"/>
    <dataField name="Sum of 201 Vaccinated" fld="7" baseField="0" baseItem="0"/>
    <dataField name="Sum of 202 Vaccinated by other providers" fld="8" baseField="0" baseItem="0"/>
    <dataField name="Sum of 2.Total" fld="27" baseField="0" baseItem="0"/>
    <dataField name="Sum of 2.%" fld="32" baseField="0" baseItem="2" numFmtId="9"/>
    <dataField name="Sum of 203 Declined/Cointraindicated/no consent/allergies" fld="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BD961349-72CF-4E80-B28F-AC175675CFF9}" name="PivotTable2" cacheId="1"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6:J14" firstHeaderRow="0" firstDataRow="1" firstDataCol="1"/>
  <pivotFields count="38">
    <pivotField axis="axisRow" showAll="0">
      <items count="8">
        <item x="0"/>
        <item x="1"/>
        <item x="2"/>
        <item x="3"/>
        <item x="4"/>
        <item x="5"/>
        <item x="6"/>
        <item t="default"/>
      </items>
    </pivotField>
    <pivotField numFmtId="22" showAll="0">
      <items count="39">
        <item m="1" x="35"/>
        <item m="1" x="9"/>
        <item m="1" x="17"/>
        <item m="1" x="37"/>
        <item m="1" x="36"/>
        <item m="1" x="30"/>
        <item m="1" x="26"/>
        <item m="1" x="10"/>
        <item m="1" x="11"/>
        <item m="1" x="24"/>
        <item m="1" x="21"/>
        <item m="1" x="14"/>
        <item m="1" x="18"/>
        <item m="1" x="20"/>
        <item m="1" x="34"/>
        <item m="1" x="33"/>
        <item m="1" x="13"/>
        <item m="1" x="29"/>
        <item m="1" x="25"/>
        <item m="1" x="23"/>
        <item m="1" x="32"/>
        <item m="1" x="31"/>
        <item m="1" x="28"/>
        <item m="1" x="27"/>
        <item m="1" x="22"/>
        <item m="1" x="19"/>
        <item m="1" x="16"/>
        <item m="1" x="15"/>
        <item m="1" x="12"/>
        <item m="1" x="8"/>
        <item m="1" x="7"/>
        <item m="1" x="6"/>
        <item m="1" x="5"/>
        <item m="1" x="4"/>
        <item m="1" x="3"/>
        <item m="1" x="2"/>
        <item m="1" x="1"/>
        <item x="0"/>
        <item t="default"/>
      </items>
    </pivotField>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0"/>
  </rowFields>
  <rowItems count="8">
    <i>
      <x/>
    </i>
    <i>
      <x v="1"/>
    </i>
    <i>
      <x v="2"/>
    </i>
    <i>
      <x v="3"/>
    </i>
    <i>
      <x v="4"/>
    </i>
    <i>
      <x v="5"/>
    </i>
    <i>
      <x v="6"/>
    </i>
    <i t="grand">
      <x/>
    </i>
  </rowItems>
  <colFields count="1">
    <field x="-2"/>
  </colFields>
  <colItems count="6">
    <i>
      <x/>
    </i>
    <i i="1">
      <x v="1"/>
    </i>
    <i i="2">
      <x v="2"/>
    </i>
    <i i="3">
      <x v="3"/>
    </i>
    <i i="4">
      <x v="4"/>
    </i>
    <i i="5">
      <x v="5"/>
    </i>
  </colItems>
  <dataFields count="6">
    <dataField name="Sum of 3.Learning Disabilities" fld="10" baseField="0" baseItem="2" numFmtId="3"/>
    <dataField name="Sum of 301 Vaccinated" fld="11" baseField="0" baseItem="2" numFmtId="3"/>
    <dataField name="Sum of 302 Vaccinated by other providers" fld="12" baseField="0" baseItem="0"/>
    <dataField name="Sum of 3.Total" fld="28" baseField="0" baseItem="1" numFmtId="3"/>
    <dataField name="Sum of 3.%" fld="33" baseField="0" baseItem="2" numFmtId="9"/>
    <dataField name="Sum of 303 Declined/Cointraindicated/no consent/allergies" fld="13"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C2709F8C-6CF3-4391-A817-87261D9055FB}" name="PivotTable2" cacheId="1"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6:J14" firstHeaderRow="0" firstDataRow="1" firstDataCol="1"/>
  <pivotFields count="38">
    <pivotField axis="axisRow" showAll="0">
      <items count="8">
        <item x="0"/>
        <item x="1"/>
        <item x="2"/>
        <item x="3"/>
        <item x="4"/>
        <item x="5"/>
        <item x="6"/>
        <item t="default"/>
      </items>
    </pivotField>
    <pivotField numFmtId="22" showAll="0">
      <items count="39">
        <item m="1" x="35"/>
        <item m="1" x="9"/>
        <item m="1" x="17"/>
        <item m="1" x="37"/>
        <item m="1" x="36"/>
        <item m="1" x="30"/>
        <item m="1" x="26"/>
        <item m="1" x="10"/>
        <item m="1" x="11"/>
        <item m="1" x="24"/>
        <item m="1" x="21"/>
        <item m="1" x="14"/>
        <item m="1" x="18"/>
        <item m="1" x="20"/>
        <item m="1" x="34"/>
        <item m="1" x="33"/>
        <item m="1" x="13"/>
        <item m="1" x="29"/>
        <item m="1" x="25"/>
        <item m="1" x="23"/>
        <item m="1" x="32"/>
        <item m="1" x="31"/>
        <item m="1" x="28"/>
        <item m="1" x="27"/>
        <item m="1" x="22"/>
        <item m="1" x="19"/>
        <item m="1" x="16"/>
        <item m="1" x="15"/>
        <item m="1" x="12"/>
        <item m="1" x="8"/>
        <item m="1" x="7"/>
        <item m="1" x="6"/>
        <item m="1" x="5"/>
        <item m="1" x="4"/>
        <item m="1" x="3"/>
        <item m="1" x="2"/>
        <item m="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0"/>
  </rowFields>
  <rowItems count="8">
    <i>
      <x/>
    </i>
    <i>
      <x v="1"/>
    </i>
    <i>
      <x v="2"/>
    </i>
    <i>
      <x v="3"/>
    </i>
    <i>
      <x v="4"/>
    </i>
    <i>
      <x v="5"/>
    </i>
    <i>
      <x v="6"/>
    </i>
    <i t="grand">
      <x/>
    </i>
  </rowItems>
  <colFields count="1">
    <field x="-2"/>
  </colFields>
  <colItems count="6">
    <i>
      <x/>
    </i>
    <i i="1">
      <x v="1"/>
    </i>
    <i i="2">
      <x v="2"/>
    </i>
    <i i="3">
      <x v="3"/>
    </i>
    <i i="4">
      <x v="4"/>
    </i>
    <i i="5">
      <x v="5"/>
    </i>
  </colItems>
  <dataFields count="6">
    <dataField name="Sum of 4.SMI aged 18+" fld="14" baseField="0" baseItem="4" numFmtId="3"/>
    <dataField name="Sum of 401 Vaccinated" fld="15" baseField="0" baseItem="4" numFmtId="3"/>
    <dataField name="Sum of 402 Vaccinated by other providers" fld="16" baseField="0" baseItem="4" numFmtId="3"/>
    <dataField name="Sum of 4.Total" fld="29" baseField="0" baseItem="4" numFmtId="3"/>
    <dataField name="Sum of 4.%" fld="34" baseField="0" baseItem="4" numFmtId="9"/>
    <dataField name="Sum of 403 Declined/Cointraindicated/no consent/allergies" fld="17" baseField="0" baseItem="4" numFmtId="3"/>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53E7B552-8B41-458C-8BC6-9E879633926C}" name="PivotTable2" cacheId="1"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6:J14" firstHeaderRow="0" firstDataRow="1" firstDataCol="1"/>
  <pivotFields count="38">
    <pivotField axis="axisRow" showAll="0">
      <items count="8">
        <item x="0"/>
        <item x="1"/>
        <item x="2"/>
        <item x="3"/>
        <item x="4"/>
        <item x="5"/>
        <item x="6"/>
        <item t="default"/>
      </items>
    </pivotField>
    <pivotField numFmtId="22" showAll="0">
      <items count="39">
        <item m="1" x="35"/>
        <item m="1" x="9"/>
        <item m="1" x="17"/>
        <item m="1" x="37"/>
        <item m="1" x="36"/>
        <item m="1" x="30"/>
        <item m="1" x="26"/>
        <item m="1" x="10"/>
        <item m="1" x="11"/>
        <item m="1" x="24"/>
        <item m="1" x="21"/>
        <item m="1" x="14"/>
        <item m="1" x="18"/>
        <item m="1" x="20"/>
        <item m="1" x="34"/>
        <item m="1" x="33"/>
        <item m="1" x="13"/>
        <item m="1" x="29"/>
        <item m="1" x="25"/>
        <item m="1" x="23"/>
        <item m="1" x="32"/>
        <item m="1" x="31"/>
        <item m="1" x="28"/>
        <item m="1" x="27"/>
        <item m="1" x="22"/>
        <item m="1" x="19"/>
        <item m="1" x="16"/>
        <item m="1" x="15"/>
        <item m="1" x="12"/>
        <item m="1" x="8"/>
        <item m="1" x="7"/>
        <item m="1" x="6"/>
        <item m="1" x="5"/>
        <item m="1" x="4"/>
        <item m="1" x="3"/>
        <item m="1" x="2"/>
        <item m="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1">
    <field x="0"/>
  </rowFields>
  <rowItems count="8">
    <i>
      <x/>
    </i>
    <i>
      <x v="1"/>
    </i>
    <i>
      <x v="2"/>
    </i>
    <i>
      <x v="3"/>
    </i>
    <i>
      <x v="4"/>
    </i>
    <i>
      <x v="5"/>
    </i>
    <i>
      <x v="6"/>
    </i>
    <i t="grand">
      <x/>
    </i>
  </rowItems>
  <colFields count="1">
    <field x="-2"/>
  </colFields>
  <colItems count="6">
    <i>
      <x/>
    </i>
    <i i="1">
      <x v="1"/>
    </i>
    <i i="2">
      <x v="2"/>
    </i>
    <i i="3">
      <x v="3"/>
    </i>
    <i i="4">
      <x v="4"/>
    </i>
    <i i="5">
      <x v="5"/>
    </i>
  </colItems>
  <dataFields count="6">
    <dataField name="Sum of 5.Traveller Ethnicity" fld="18" baseField="0" baseItem="3" numFmtId="3"/>
    <dataField name="Sum of 501 Vaccinated" fld="19" baseField="0" baseItem="0"/>
    <dataField name="Sum of 502 Vaccinated by other providers" fld="20" baseField="0" baseItem="0"/>
    <dataField name="Sum of 5.Total" fld="30" baseField="0" baseItem="0"/>
    <dataField name="Sum of 5.%" fld="35" baseField="0" baseItem="3" numFmtId="9"/>
    <dataField name="Sum of 503 Declined/Cointraindicated/no consent/allergies" fld="21"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FC83301B-197E-4876-A917-F9E1D794A573}" name="PivotTable2" cacheId="1"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6:J14" firstHeaderRow="0" firstDataRow="1" firstDataCol="1"/>
  <pivotFields count="38">
    <pivotField axis="axisRow" showAll="0">
      <items count="8">
        <item x="0"/>
        <item x="1"/>
        <item x="2"/>
        <item x="3"/>
        <item x="4"/>
        <item x="5"/>
        <item x="6"/>
        <item t="default"/>
      </items>
    </pivotField>
    <pivotField numFmtId="22" showAll="0">
      <items count="39">
        <item m="1" x="35"/>
        <item m="1" x="9"/>
        <item m="1" x="17"/>
        <item m="1" x="37"/>
        <item m="1" x="36"/>
        <item m="1" x="30"/>
        <item m="1" x="26"/>
        <item m="1" x="10"/>
        <item m="1" x="11"/>
        <item m="1" x="24"/>
        <item m="1" x="21"/>
        <item m="1" x="14"/>
        <item m="1" x="18"/>
        <item m="1" x="20"/>
        <item m="1" x="34"/>
        <item m="1" x="33"/>
        <item m="1" x="13"/>
        <item m="1" x="29"/>
        <item m="1" x="25"/>
        <item m="1" x="23"/>
        <item m="1" x="32"/>
        <item m="1" x="31"/>
        <item m="1" x="28"/>
        <item m="1" x="27"/>
        <item m="1" x="22"/>
        <item m="1" x="19"/>
        <item m="1" x="16"/>
        <item m="1" x="15"/>
        <item m="1" x="12"/>
        <item m="1" x="8"/>
        <item m="1" x="7"/>
        <item m="1" x="6"/>
        <item m="1" x="5"/>
        <item m="1" x="4"/>
        <item m="1" x="3"/>
        <item m="1" x="2"/>
        <item m="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s>
  <rowFields count="1">
    <field x="0"/>
  </rowFields>
  <rowItems count="8">
    <i>
      <x/>
    </i>
    <i>
      <x v="1"/>
    </i>
    <i>
      <x v="2"/>
    </i>
    <i>
      <x v="3"/>
    </i>
    <i>
      <x v="4"/>
    </i>
    <i>
      <x v="5"/>
    </i>
    <i>
      <x v="6"/>
    </i>
    <i t="grand">
      <x/>
    </i>
  </rowItems>
  <colFields count="1">
    <field x="-2"/>
  </colFields>
  <colItems count="6">
    <i>
      <x/>
    </i>
    <i i="1">
      <x v="1"/>
    </i>
    <i i="2">
      <x v="2"/>
    </i>
    <i i="3">
      <x v="3"/>
    </i>
    <i i="4">
      <x v="4"/>
    </i>
    <i i="5">
      <x v="5"/>
    </i>
  </colItems>
  <dataFields count="6">
    <dataField name="Sum of 6.High Risk Alcohol or Substance Consumption (aged 16 yrs or over)" fld="22" baseField="0" baseItem="3" numFmtId="3"/>
    <dataField name="Sum of 601 Vaccinated" fld="23" baseField="0" baseItem="4" numFmtId="3"/>
    <dataField name="Sum of 602 Vaccinated by other providers" fld="24" baseField="0" baseItem="4" numFmtId="3"/>
    <dataField name="Sum of 6.Total" fld="36" baseField="0" baseItem="5" numFmtId="3"/>
    <dataField name="Sum of 6.%" fld="37" baseField="0" baseItem="4" numFmtId="9"/>
    <dataField name="Sum of 603 Declined/Cointraindicated/no consent/allergies" fld="25" baseField="0" baseItem="3" numFmtId="3"/>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2B258D9E-803D-4C83-9EC7-2BDE35C5DCC9}" name="PivotTable2" cacheId="0" applyNumberFormats="0" applyBorderFormats="0" applyFontFormats="0" applyPatternFormats="0" applyAlignmentFormats="0" applyWidthHeightFormats="1" dataCaption="Values" errorCaption="0" showError="1" updatedVersion="8" minRefreshableVersion="3" itemPrintTitles="1" createdVersion="7" indent="0" outline="1" outlineData="1" multipleFieldFilters="0">
  <location ref="D6:J10" firstHeaderRow="0" firstDataRow="1" firstDataCol="1"/>
  <pivotFields count="18">
    <pivotField axis="axisRow" showAll="0">
      <items count="4">
        <item x="0"/>
        <item x="1"/>
        <item x="2"/>
        <item t="default"/>
      </items>
    </pivotField>
    <pivotField numFmtId="22" showAll="0">
      <items count="35">
        <item m="1" x="31"/>
        <item m="1" x="9"/>
        <item m="1" x="14"/>
        <item m="1" x="33"/>
        <item m="1" x="32"/>
        <item m="1" x="23"/>
        <item m="1" x="10"/>
        <item m="1" x="21"/>
        <item m="1" x="18"/>
        <item m="1" x="15"/>
        <item m="1" x="17"/>
        <item m="1" x="30"/>
        <item m="1" x="29"/>
        <item m="1" x="26"/>
        <item m="1" x="22"/>
        <item m="1" x="20"/>
        <item m="1" x="28"/>
        <item m="1" x="27"/>
        <item m="1" x="25"/>
        <item m="1" x="24"/>
        <item m="1" x="19"/>
        <item m="1" x="16"/>
        <item m="1" x="13"/>
        <item m="1" x="12"/>
        <item m="1" x="11"/>
        <item m="1" x="8"/>
        <item m="1" x="7"/>
        <item m="1" x="6"/>
        <item m="1" x="5"/>
        <item m="1" x="4"/>
        <item m="1" x="3"/>
        <item m="1" x="2"/>
        <item m="1" x="1"/>
        <item x="0"/>
        <item t="default"/>
      </items>
    </pivotField>
    <pivotField dataField="1" showAll="0"/>
    <pivotField dataField="1" showAll="0"/>
    <pivotField dataField="1" showAll="0"/>
    <pivotField dataField="1"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s>
  <rowFields count="1">
    <field x="0"/>
  </rowFields>
  <rowItems count="4">
    <i>
      <x/>
    </i>
    <i>
      <x v="1"/>
    </i>
    <i>
      <x v="2"/>
    </i>
    <i t="grand">
      <x/>
    </i>
  </rowItems>
  <colFields count="1">
    <field x="-2"/>
  </colFields>
  <colItems count="6">
    <i>
      <x/>
    </i>
    <i i="1">
      <x v="1"/>
    </i>
    <i i="2">
      <x v="2"/>
    </i>
    <i i="3">
      <x v="3"/>
    </i>
    <i i="4">
      <x v="4"/>
    </i>
    <i i="5">
      <x v="5"/>
    </i>
  </colItems>
  <dataFields count="6">
    <dataField name="Sum of Activity" fld="2" baseField="0" baseItem="1" numFmtId="3"/>
    <dataField name="Sum of Vaccinated" fld="3" baseField="0" baseItem="0"/>
    <dataField name="Sum of Vaccinated by other providers" fld="4" baseField="0" baseItem="0"/>
    <dataField name="Sum of H.total" fld="16" baseField="0" baseItem="0"/>
    <dataField name="Sum of H.%" fld="17" baseField="0" baseItem="0" numFmtId="9"/>
    <dataField name="Sum of Declined/Cointraindicated/no consent/allergies" fld="5"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2" connectionId="1" xr16:uid="{0D2850C1-7BB5-4CD6-9F92-34989CD80CD0}" autoFormatId="16" applyNumberFormats="0" applyBorderFormats="0" applyFontFormats="0" applyPatternFormats="0" applyAlignmentFormats="0" applyWidthHeightFormats="0">
  <queryTableRefresh nextId="7">
    <queryTableFields count="6">
      <queryTableField id="1" name="Practice" tableColumnId="1"/>
      <queryTableField id="2" name="Rel_D" tableColumnId="2"/>
      <queryTableField id="3" name="Activity" tableColumnId="3"/>
      <queryTableField id="4" name="Vaccinated" tableColumnId="4"/>
      <queryTableField id="5" name="Vaccinated by other providers" tableColumnId="5"/>
      <queryTableField id="6" name="Declined/Cointraindicated/no consent/allergies" tableColumnId="6"/>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ExternalData_1" connectionId="2" xr16:uid="{95FCDF84-104A-438D-AB92-AE2D8F1E51CE}" autoFormatId="16" applyNumberFormats="0" applyBorderFormats="0" applyFontFormats="0" applyPatternFormats="0" applyAlignmentFormats="0" applyWidthHeightFormats="0">
  <queryTableRefresh nextId="27">
    <queryTableFields count="26">
      <queryTableField id="1" name="Locality" tableColumnId="1"/>
      <queryTableField id="2" name="Rel_D" tableColumnId="2"/>
      <queryTableField id="3" name="1.Autism" tableColumnId="3"/>
      <queryTableField id="4" name="101 Vaccinated" tableColumnId="4"/>
      <queryTableField id="5" name="102 Vaccinated by other providers" tableColumnId="5"/>
      <queryTableField id="6" name="103 Declined/Cointraindicated/no consent/allergies" tableColumnId="6"/>
      <queryTableField id="7" name="2.Homeless" tableColumnId="7"/>
      <queryTableField id="8" name="201 Vaccinated" tableColumnId="8"/>
      <queryTableField id="9" name="202 Vaccinated by other providers" tableColumnId="9"/>
      <queryTableField id="10" name="203 Declined/Cointraindicated/no consent/allergies" tableColumnId="10"/>
      <queryTableField id="11" name="3.Learning Disabilities" tableColumnId="11"/>
      <queryTableField id="12" name="301 Vaccinated" tableColumnId="12"/>
      <queryTableField id="13" name="302 Vaccinated by other providers" tableColumnId="13"/>
      <queryTableField id="14" name="303 Declined/Cointraindicated/no consent/allergies" tableColumnId="14"/>
      <queryTableField id="15" name="4.SMI aged 18+" tableColumnId="15"/>
      <queryTableField id="16" name="401 Vaccinated" tableColumnId="16"/>
      <queryTableField id="17" name="402 Vaccinated by other providers" tableColumnId="17"/>
      <queryTableField id="18" name="403 Declined/Cointraindicated/no consent/allergies" tableColumnId="18"/>
      <queryTableField id="19" name="5.Traveller Ethnicity" tableColumnId="19"/>
      <queryTableField id="20" name="501 Vaccinated" tableColumnId="20"/>
      <queryTableField id="21" name="502 Vaccinated by other providers" tableColumnId="21"/>
      <queryTableField id="22" name="503 Declined/Cointraindicated/no consent/allergies" tableColumnId="22"/>
      <queryTableField id="23" name="6.High Risk Alcohol or Substance Consumption (aged 16 yrs or over)" tableColumnId="23"/>
      <queryTableField id="24" name="601 Vaccinated" tableColumnId="24"/>
      <queryTableField id="25" name="602 Vaccinated by other providers" tableColumnId="25"/>
      <queryTableField id="26" name="603 Declined/Cointraindicated/no consent/allergies" tableColumnId="26"/>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 xr10:uid="{B77A63E0-1D0F-47CF-BCB2-53D4DFD5190E}" sourceName="Rel_D">
  <pivotTables>
    <pivotTable tabId="1" name="PivotTable2"/>
  </pivotTables>
  <data>
    <tabular pivotCacheId="2116955859">
      <items count="38">
        <i x="0" s="1"/>
        <i x="35" s="1" nd="1"/>
        <i x="9" s="1" nd="1"/>
        <i x="17" s="1" nd="1"/>
        <i x="37" s="1" nd="1"/>
        <i x="36" s="1" nd="1"/>
        <i x="30" s="1" nd="1"/>
        <i x="26" s="1" nd="1"/>
        <i x="10" s="1" nd="1"/>
        <i x="11" s="1" nd="1"/>
        <i x="24" s="1" nd="1"/>
        <i x="21" s="1" nd="1"/>
        <i x="14" s="1" nd="1"/>
        <i x="18" s="1" nd="1"/>
        <i x="20" s="1" nd="1"/>
        <i x="34" s="1" nd="1"/>
        <i x="33" s="1" nd="1"/>
        <i x="13" s="1" nd="1"/>
        <i x="29" s="1" nd="1"/>
        <i x="25" s="1" nd="1"/>
        <i x="23" s="1" nd="1"/>
        <i x="32" s="1" nd="1"/>
        <i x="31" s="1" nd="1"/>
        <i x="28" s="1" nd="1"/>
        <i x="27" s="1" nd="1"/>
        <i x="22" s="1" nd="1"/>
        <i x="19" s="1" nd="1"/>
        <i x="16" s="1" nd="1"/>
        <i x="15" s="1" nd="1"/>
        <i x="12" s="1" nd="1"/>
        <i x="8" s="1" nd="1"/>
        <i x="7" s="1" nd="1"/>
        <i x="6" s="1" nd="1"/>
        <i x="5" s="1" nd="1"/>
        <i x="4" s="1" nd="1"/>
        <i x="3" s="1" nd="1"/>
        <i x="2" s="1" nd="1"/>
        <i x="1" s="1" nd="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 xr10:uid="{F4B4B589-0ACC-4D9E-BC47-6D14599C384F}" sourceName="Locality">
  <pivotTables>
    <pivotTable tabId="1" name="PivotTable2"/>
  </pivotTables>
  <data>
    <tabular pivotCacheId="2116955859">
      <items count="7">
        <i x="0" s="1"/>
        <i x="1" s="1"/>
        <i x="2" s="1"/>
        <i x="3" s="1"/>
        <i x="4" s="1"/>
        <i x="5" s="1"/>
        <i x="6" s="1"/>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1" xr10:uid="{96A1BD79-0D96-45AB-9355-830FCF6D4BEE}" sourceName="Rel_D">
  <pivotTables>
    <pivotTable tabId="4" name="PivotTable2"/>
  </pivotTables>
  <data>
    <tabular pivotCacheId="2116955859">
      <items count="38">
        <i x="0" s="1"/>
        <i x="35" s="1" nd="1"/>
        <i x="9" s="1" nd="1"/>
        <i x="17" s="1" nd="1"/>
        <i x="37" s="1" nd="1"/>
        <i x="36" s="1" nd="1"/>
        <i x="30" s="1" nd="1"/>
        <i x="26" s="1" nd="1"/>
        <i x="10" s="1" nd="1"/>
        <i x="11" s="1" nd="1"/>
        <i x="24" s="1" nd="1"/>
        <i x="21" s="1" nd="1"/>
        <i x="14" s="1" nd="1"/>
        <i x="18" s="1" nd="1"/>
        <i x="20" s="1" nd="1"/>
        <i x="34" s="1" nd="1"/>
        <i x="33" s="1" nd="1"/>
        <i x="13" s="1" nd="1"/>
        <i x="29" s="1" nd="1"/>
        <i x="25" s="1" nd="1"/>
        <i x="23" s="1" nd="1"/>
        <i x="32" s="1" nd="1"/>
        <i x="31" s="1" nd="1"/>
        <i x="28" s="1" nd="1"/>
        <i x="27" s="1" nd="1"/>
        <i x="22" s="1" nd="1"/>
        <i x="19" s="1" nd="1"/>
        <i x="16" s="1" nd="1"/>
        <i x="15" s="1" nd="1"/>
        <i x="12" s="1" nd="1"/>
        <i x="8" s="1" nd="1"/>
        <i x="7" s="1" nd="1"/>
        <i x="6" s="1" nd="1"/>
        <i x="5" s="1" nd="1"/>
        <i x="4" s="1" nd="1"/>
        <i x="3" s="1" nd="1"/>
        <i x="2" s="1" nd="1"/>
        <i x="1" s="1"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 xr10:uid="{6764F612-2C2B-4F0C-A301-F98D92B28777}" sourceName="Locality">
  <pivotTables>
    <pivotTable tabId="4" name="PivotTable2"/>
  </pivotTables>
  <data>
    <tabular pivotCacheId="2116955859">
      <items count="7">
        <i x="0" s="1"/>
        <i x="1" s="1"/>
        <i x="2" s="1"/>
        <i x="3" s="1"/>
        <i x="4" s="1"/>
        <i x="5" s="1"/>
        <i x="6" s="1"/>
      </items>
    </tabular>
  </data>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11" xr10:uid="{A6B38372-4F8E-4909-8983-2D66D5B30D66}" sourceName="Rel_D">
  <pivotTables>
    <pivotTable tabId="5" name="PivotTable2"/>
  </pivotTables>
  <data>
    <tabular pivotCacheId="2116955859">
      <items count="38">
        <i x="0" s="1"/>
        <i x="35" s="1" nd="1"/>
        <i x="9" s="1" nd="1"/>
        <i x="17" s="1" nd="1"/>
        <i x="37" s="1" nd="1"/>
        <i x="36" s="1" nd="1"/>
        <i x="30" s="1" nd="1"/>
        <i x="26" s="1" nd="1"/>
        <i x="10" s="1" nd="1"/>
        <i x="11" s="1" nd="1"/>
        <i x="24" s="1" nd="1"/>
        <i x="21" s="1" nd="1"/>
        <i x="14" s="1" nd="1"/>
        <i x="18" s="1" nd="1"/>
        <i x="20" s="1" nd="1"/>
        <i x="34" s="1" nd="1"/>
        <i x="33" s="1" nd="1"/>
        <i x="13" s="1" nd="1"/>
        <i x="29" s="1" nd="1"/>
        <i x="25" s="1" nd="1"/>
        <i x="23" s="1" nd="1"/>
        <i x="32" s="1" nd="1"/>
        <i x="31" s="1" nd="1"/>
        <i x="28" s="1" nd="1"/>
        <i x="27" s="1" nd="1"/>
        <i x="22" s="1" nd="1"/>
        <i x="19" s="1" nd="1"/>
        <i x="16" s="1" nd="1"/>
        <i x="15" s="1" nd="1"/>
        <i x="12" s="1" nd="1"/>
        <i x="8" s="1" nd="1"/>
        <i x="7" s="1" nd="1"/>
        <i x="6" s="1" nd="1"/>
        <i x="5" s="1" nd="1"/>
        <i x="4" s="1" nd="1"/>
        <i x="3" s="1" nd="1"/>
        <i x="2" s="1" nd="1"/>
        <i x="1" s="1" nd="1"/>
      </items>
    </tabular>
  </data>
  <extLst>
    <x:ext xmlns:x15="http://schemas.microsoft.com/office/spreadsheetml/2010/11/main" uri="{470722E0-AACD-4C17-9CDC-17EF765DBC7E}">
      <x15:slicerCacheHideItemsWithNoData/>
    </x:ext>
  </extLst>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1" xr10:uid="{B14E5D8F-1D64-43DF-BBFF-80399376691D}" sourceName="Locality">
  <pivotTables>
    <pivotTable tabId="5" name="PivotTable2"/>
  </pivotTables>
  <data>
    <tabular pivotCacheId="2116955859">
      <items count="7">
        <i x="0" s="1"/>
        <i x="1" s="1"/>
        <i x="2" s="1"/>
        <i x="3" s="1"/>
        <i x="4" s="1"/>
        <i x="5" s="1"/>
        <i x="6" s="1"/>
      </items>
    </tabular>
  </data>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111" xr10:uid="{472EC9BB-D75C-4C3A-B824-15C07F8549CF}" sourceName="Rel_D">
  <pivotTables>
    <pivotTable tabId="6" name="PivotTable2"/>
  </pivotTables>
  <data>
    <tabular pivotCacheId="2116955859">
      <items count="38">
        <i x="0" s="1"/>
        <i x="35" s="1" nd="1"/>
        <i x="9" s="1" nd="1"/>
        <i x="17" s="1" nd="1"/>
        <i x="37" s="1" nd="1"/>
        <i x="36" s="1" nd="1"/>
        <i x="30" s="1" nd="1"/>
        <i x="26" s="1" nd="1"/>
        <i x="10" s="1" nd="1"/>
        <i x="11" s="1" nd="1"/>
        <i x="24" s="1" nd="1"/>
        <i x="21" s="1" nd="1"/>
        <i x="14" s="1" nd="1"/>
        <i x="18" s="1" nd="1"/>
        <i x="20" s="1" nd="1"/>
        <i x="34" s="1" nd="1"/>
        <i x="33" s="1" nd="1"/>
        <i x="13" s="1" nd="1"/>
        <i x="29" s="1" nd="1"/>
        <i x="25" s="1" nd="1"/>
        <i x="23" s="1" nd="1"/>
        <i x="32" s="1" nd="1"/>
        <i x="31" s="1" nd="1"/>
        <i x="28" s="1" nd="1"/>
        <i x="27" s="1" nd="1"/>
        <i x="22" s="1" nd="1"/>
        <i x="19" s="1" nd="1"/>
        <i x="16" s="1" nd="1"/>
        <i x="15" s="1" nd="1"/>
        <i x="12" s="1" nd="1"/>
        <i x="8" s="1" nd="1"/>
        <i x="7" s="1" nd="1"/>
        <i x="6" s="1" nd="1"/>
        <i x="5" s="1" nd="1"/>
        <i x="4" s="1" nd="1"/>
        <i x="3" s="1" nd="1"/>
        <i x="2" s="1" nd="1"/>
        <i x="1" s="1" nd="1"/>
      </items>
    </tabular>
  </data>
  <extLst>
    <x:ext xmlns:x15="http://schemas.microsoft.com/office/spreadsheetml/2010/11/main" uri="{470722E0-AACD-4C17-9CDC-17EF765DBC7E}">
      <x15:slicerCacheHideItemsWithNoData/>
    </x:ext>
  </extLst>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11" xr10:uid="{01C49D10-E952-43D7-8617-69611BBD2A41}" sourceName="Locality">
  <pivotTables>
    <pivotTable tabId="6" name="PivotTable2"/>
  </pivotTables>
  <data>
    <tabular pivotCacheId="2116955859">
      <items count="7">
        <i x="0" s="1"/>
        <i x="1" s="1"/>
        <i x="2" s="1"/>
        <i x="3" s="1"/>
        <i x="4" s="1"/>
        <i x="5" s="1"/>
        <i x="6" s="1"/>
      </items>
    </tabular>
  </data>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1111" xr10:uid="{B5832A41-BED7-4047-AAC9-6A107D56107D}" sourceName="Rel_D">
  <pivotTables>
    <pivotTable tabId="7" name="PivotTable2"/>
  </pivotTables>
  <data>
    <tabular pivotCacheId="2116955859">
      <items count="38">
        <i x="0" s="1"/>
        <i x="35" s="1" nd="1"/>
        <i x="9" s="1" nd="1"/>
        <i x="17" s="1" nd="1"/>
        <i x="37" s="1" nd="1"/>
        <i x="36" s="1" nd="1"/>
        <i x="30" s="1" nd="1"/>
        <i x="26" s="1" nd="1"/>
        <i x="10" s="1" nd="1"/>
        <i x="11" s="1" nd="1"/>
        <i x="24" s="1" nd="1"/>
        <i x="21" s="1" nd="1"/>
        <i x="14" s="1" nd="1"/>
        <i x="18" s="1" nd="1"/>
        <i x="20" s="1" nd="1"/>
        <i x="34" s="1" nd="1"/>
        <i x="33" s="1" nd="1"/>
        <i x="13" s="1" nd="1"/>
        <i x="29" s="1" nd="1"/>
        <i x="25" s="1" nd="1"/>
        <i x="23" s="1" nd="1"/>
        <i x="32" s="1" nd="1"/>
        <i x="31" s="1" nd="1"/>
        <i x="28" s="1" nd="1"/>
        <i x="27" s="1" nd="1"/>
        <i x="22" s="1" nd="1"/>
        <i x="19" s="1" nd="1"/>
        <i x="16" s="1" nd="1"/>
        <i x="15" s="1" nd="1"/>
        <i x="12" s="1" nd="1"/>
        <i x="8" s="1" nd="1"/>
        <i x="7" s="1" nd="1"/>
        <i x="6" s="1" nd="1"/>
        <i x="5" s="1" nd="1"/>
        <i x="4" s="1" nd="1"/>
        <i x="3" s="1" nd="1"/>
        <i x="2" s="1" nd="1"/>
        <i x="1" s="1" nd="1"/>
      </items>
    </tabular>
  </data>
  <extLst>
    <x:ext xmlns:x15="http://schemas.microsoft.com/office/spreadsheetml/2010/11/main" uri="{470722E0-AACD-4C17-9CDC-17EF765DBC7E}">
      <x15:slicerCacheHideItemsWithNoData/>
    </x:ext>
  </extLst>
</slicerCacheDefinition>
</file>

<file path=xl/slicerCaches/slicerCache10.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111" xr10:uid="{7B863B2C-53CE-413C-9F2F-E52A07FC026E}" sourceName="Locality">
  <pivotTables>
    <pivotTable tabId="7" name="PivotTable2"/>
  </pivotTables>
  <data>
    <tabular pivotCacheId="2116955859">
      <items count="7">
        <i x="0" s="1"/>
        <i x="1" s="1"/>
        <i x="2" s="1"/>
        <i x="3" s="1"/>
        <i x="4" s="1"/>
        <i x="5" s="1"/>
        <i x="6" s="1"/>
      </items>
    </tabular>
  </data>
</slicerCacheDefinition>
</file>

<file path=xl/slicerCaches/slicerCache1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2" xr10:uid="{9377D7BB-9A8A-43E3-B322-AE7E173CA6B2}" sourceName="Rel_D">
  <pivotTables>
    <pivotTable tabId="8" name="PivotTable2"/>
  </pivotTables>
  <data>
    <tabular pivotCacheId="1883151146">
      <items count="34">
        <i x="0" s="1"/>
        <i x="31" s="1" nd="1"/>
        <i x="9" s="1" nd="1"/>
        <i x="14" s="1" nd="1"/>
        <i x="33" s="1" nd="1"/>
        <i x="32" s="1" nd="1"/>
        <i x="23" s="1" nd="1"/>
        <i x="10" s="1" nd="1"/>
        <i x="21" s="1" nd="1"/>
        <i x="18" s="1" nd="1"/>
        <i x="15" s="1" nd="1"/>
        <i x="17" s="1" nd="1"/>
        <i x="30" s="1" nd="1"/>
        <i x="29" s="1" nd="1"/>
        <i x="26" s="1" nd="1"/>
        <i x="22" s="1" nd="1"/>
        <i x="20" s="1" nd="1"/>
        <i x="28" s="1" nd="1"/>
        <i x="27" s="1" nd="1"/>
        <i x="25" s="1" nd="1"/>
        <i x="24" s="1" nd="1"/>
        <i x="19" s="1" nd="1"/>
        <i x="16" s="1" nd="1"/>
        <i x="13" s="1" nd="1"/>
        <i x="12" s="1" nd="1"/>
        <i x="11" s="1" nd="1"/>
        <i x="8" s="1" nd="1"/>
        <i x="7" s="1" nd="1"/>
        <i x="6" s="1" nd="1"/>
        <i x="5" s="1" nd="1"/>
        <i x="4" s="1" nd="1"/>
        <i x="3" s="1" nd="1"/>
        <i x="2" s="1" nd="1"/>
        <i x="1" s="1" nd="1"/>
      </items>
    </tabular>
  </data>
  <extLst>
    <x:ext xmlns:x15="http://schemas.microsoft.com/office/spreadsheetml/2010/11/main" uri="{470722E0-AACD-4C17-9CDC-17EF765DBC7E}">
      <x15:slicerCacheHideItemsWithNoData/>
    </x:ext>
  </extLst>
</slicerCacheDefinition>
</file>

<file path=xl/slicerCaches/slicerCache1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3" xr10:uid="{8F8B8DDE-D89E-4345-9547-10F993678621}" sourceName="Rel_D">
  <pivotTables>
    <pivotTable tabId="9" name="PivotTable2"/>
  </pivotTables>
  <data>
    <tabular pivotCacheId="2116955859">
      <items count="38">
        <i x="0" s="1"/>
        <i x="35" s="1" nd="1"/>
        <i x="9" s="1" nd="1"/>
        <i x="17" s="1" nd="1"/>
        <i x="37" s="1" nd="1"/>
        <i x="36" s="1" nd="1"/>
        <i x="30" s="1" nd="1"/>
        <i x="26" s="1" nd="1"/>
        <i x="10" s="1" nd="1"/>
        <i x="11" s="1" nd="1"/>
        <i x="24" s="1" nd="1"/>
        <i x="21" s="1" nd="1"/>
        <i x="14" s="1" nd="1"/>
        <i x="18" s="1" nd="1"/>
        <i x="20" s="1" nd="1"/>
        <i x="34" s="1" nd="1"/>
        <i x="33" s="1" nd="1"/>
        <i x="13" s="1" nd="1"/>
        <i x="29" s="1" nd="1"/>
        <i x="25" s="1" nd="1"/>
        <i x="23" s="1" nd="1"/>
        <i x="32" s="1" nd="1"/>
        <i x="31" s="1" nd="1"/>
        <i x="28" s="1" nd="1"/>
        <i x="27" s="1" nd="1"/>
        <i x="22" s="1" nd="1"/>
        <i x="19" s="1" nd="1"/>
        <i x="16" s="1" nd="1"/>
        <i x="15" s="1" nd="1"/>
        <i x="12" s="1" nd="1"/>
        <i x="8" s="1" nd="1"/>
        <i x="7" s="1" nd="1"/>
        <i x="6" s="1" nd="1"/>
        <i x="5" s="1" nd="1"/>
        <i x="4" s="1" nd="1"/>
        <i x="3" s="1" nd="1"/>
        <i x="2" s="1" nd="1"/>
        <i x="1" s="1" nd="1"/>
      </items>
    </tabular>
  </data>
  <extLst>
    <x:ext xmlns:x15="http://schemas.microsoft.com/office/spreadsheetml/2010/11/main" uri="{470722E0-AACD-4C17-9CDC-17EF765DBC7E}">
      <x15:slicerCacheHideItemsWithNoData/>
    </x:ext>
  </extLst>
</slicerCacheDefinition>
</file>

<file path=xl/slicerCaches/slicerCache1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2" xr10:uid="{32E14A8A-7FF2-4B5D-AAA5-7A266C4E2BEF}" sourceName="Locality">
  <pivotTables>
    <pivotTable tabId="9" name="PivotTable2"/>
  </pivotTables>
  <data>
    <tabular pivotCacheId="2116955859">
      <items count="7">
        <i x="0" s="1"/>
        <i x="1" s="1"/>
        <i x="2" s="1"/>
        <i x="3" s="1"/>
        <i x="4" s="1"/>
        <i x="5" s="1"/>
        <i x="6" s="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xr10:uid="{3D5C5B43-0FA9-4856-B808-463FF336EE04}" cache="Slicer_Rel_D" caption="Rel_D" showCaption="0" rowHeight="241300"/>
  <slicer name="Locality" xr10:uid="{C3D7D914-DDDA-4B66-AF15-0A05AE947341}" cache="Slicer_Locality" caption="Locality"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1" xr10:uid="{9AB2F9F7-5517-44CE-9194-EDCA59BC0778}" cache="Slicer_Rel_D1" caption="Rel_D" showCaption="0" rowHeight="241300"/>
  <slicer name="Locality 1" xr10:uid="{7B4DB17F-522B-401C-A8A5-A0B29900A58D}" cache="Slicer_Locality1" caption="Locality"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2" xr10:uid="{3AE9EBB6-6567-49DC-81B2-97FB3FB706B6}" cache="Slicer_Rel_D11" caption="Rel_D" showCaption="0" rowHeight="241300"/>
  <slicer name="Locality 2" xr10:uid="{D359D1AA-69B8-4BA2-AF98-F039D819F5AC}" cache="Slicer_Locality11" caption="Locality"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3" xr10:uid="{72F877F0-09BD-4F34-BFBF-26ADDDE01BE2}" cache="Slicer_Rel_D111" caption="Rel_D" showCaption="0" rowHeight="241300"/>
  <slicer name="Locality 3" xr10:uid="{88F8A14E-1128-4C97-9F72-2907DB704E68}" cache="Slicer_Locality111" caption="Locality" rowHeight="241300"/>
</slicers>
</file>

<file path=xl/slicers/slicer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4" xr10:uid="{BCCBE8EC-7EEE-4D2C-AC3A-9EEF46A81136}" cache="Slicer_Rel_D1111" caption="Rel_D" showCaption="0" rowHeight="241300"/>
  <slicer name="Locality 4" xr10:uid="{7648E22E-54CE-4AB0-A00C-9CD810D24163}" cache="Slicer_Locality1111" caption="Locality" rowHeight="241300"/>
</slicers>
</file>

<file path=xl/slicers/slicer6.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6" xr10:uid="{8F9A2934-3EA6-46ED-A4FC-D8601B695790}" cache="Slicer_Rel_D3" caption="Rel_D" showCaption="0" rowHeight="241300"/>
  <slicer name="Locality 5" xr10:uid="{540FC805-2F7A-4B89-B299-76E5A4CCCFE3}" cache="Slicer_Locality2" caption="Locality" rowHeight="241300"/>
</slicers>
</file>

<file path=xl/slicers/slicer7.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5" xr10:uid="{728F1C3B-BD2C-41D5-B36A-0E69B849E1F4}" cache="Slicer_Rel_D2" caption="Rel_D" showCaption="0"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7E1C29BB-7C9A-4189-A4A8-FE0684777BDC}" name="homeless_data" displayName="homeless_data" ref="A1:F4" tableType="queryTable" totalsRowShown="0">
  <autoFilter ref="A1:F4" xr:uid="{7E1C29BB-7C9A-4189-A4A8-FE0684777BDC}"/>
  <tableColumns count="6">
    <tableColumn id="1" xr3:uid="{3386A2AC-18B5-463A-AC5D-ED2DF5ACD3EC}" uniqueName="1" name="Practice" queryTableFieldId="1" dataDxfId="7"/>
    <tableColumn id="2" xr3:uid="{53424D83-E44E-463D-BCAD-B8F26004E56C}" uniqueName="2" name="Rel_D" queryTableFieldId="2" dataDxfId="6"/>
    <tableColumn id="3" xr3:uid="{8CFB7F2C-C9E7-430B-B72C-192B583EF795}" uniqueName="3" name="Activity" queryTableFieldId="3"/>
    <tableColumn id="4" xr3:uid="{E1BCB584-FD2F-4378-A49B-F1C0F74DD0F2}" uniqueName="4" name="Vaccinated" queryTableFieldId="4"/>
    <tableColumn id="5" xr3:uid="{09D1AFFB-C9AD-4497-8116-6E7F5E086E9A}" uniqueName="5" name="Vaccinated by other providers" queryTableFieldId="5"/>
    <tableColumn id="6" xr3:uid="{3E189FFE-B7E2-4A7F-AE3A-EA15400693C9}" uniqueName="6" name="Declined/Cointraindicated/no consent/allergies" queryTableFieldId="6"/>
  </tableColumns>
  <tableStyleInfo name="TableStyleMedium7"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FB58D9D-D455-4798-AEF6-C5BE68EA5141}" name="UP_DATA" displayName="UP_DATA" ref="A1:Z8" tableType="queryTable" totalsRowShown="0">
  <autoFilter ref="A1:Z8" xr:uid="{4FB58D9D-D455-4798-AEF6-C5BE68EA5141}"/>
  <tableColumns count="26">
    <tableColumn id="1" xr3:uid="{3DE1653E-154D-4180-B8FA-56998399726E}" uniqueName="1" name="Locality" queryTableFieldId="1" dataDxfId="5"/>
    <tableColumn id="2" xr3:uid="{DAB05AF1-7873-4AC2-A0C1-9DDB8C6DB8CF}" uniqueName="2" name="Rel_D" queryTableFieldId="2" dataDxfId="4"/>
    <tableColumn id="3" xr3:uid="{81EC3B8A-B1F5-4518-A9B1-52DDC8409528}" uniqueName="3" name="1.Autism" queryTableFieldId="3"/>
    <tableColumn id="4" xr3:uid="{03D01104-DD65-45AD-9DDD-98808F940AAA}" uniqueName="4" name="101 Vaccinated" queryTableFieldId="4"/>
    <tableColumn id="5" xr3:uid="{F641A790-F263-41A8-835B-3C38789956A5}" uniqueName="5" name="102 Vaccinated by other providers" queryTableFieldId="5"/>
    <tableColumn id="6" xr3:uid="{B4B8F275-CC62-497A-9148-9367A9E7D18E}" uniqueName="6" name="103 Declined/Cointraindicated/no consent/allergies" queryTableFieldId="6"/>
    <tableColumn id="7" xr3:uid="{9A79D55E-4E8F-4DC8-B5F5-CCD48B7022FF}" uniqueName="7" name="2.Homeless" queryTableFieldId="7"/>
    <tableColumn id="8" xr3:uid="{AD1B9838-6629-4E0C-9D27-2E152BEB6C99}" uniqueName="8" name="201 Vaccinated" queryTableFieldId="8"/>
    <tableColumn id="9" xr3:uid="{6B325FF5-50F6-4DEF-B117-B502651AF88B}" uniqueName="9" name="202 Vaccinated by other providers" queryTableFieldId="9"/>
    <tableColumn id="10" xr3:uid="{CDC2EC4C-0FAC-4596-90FF-703EB530F2CE}" uniqueName="10" name="203 Declined/Cointraindicated/no consent/allergies" queryTableFieldId="10"/>
    <tableColumn id="11" xr3:uid="{7BE96278-1EA4-49C7-BAC1-F2E09598FA38}" uniqueName="11" name="3.Learning Disabilities" queryTableFieldId="11"/>
    <tableColumn id="12" xr3:uid="{01C27186-30FE-4304-85D3-DAC3AC48262B}" uniqueName="12" name="301 Vaccinated" queryTableFieldId="12"/>
    <tableColumn id="13" xr3:uid="{E63E40B2-39B5-4E3B-A50D-569F64DF1853}" uniqueName="13" name="302 Vaccinated by other providers" queryTableFieldId="13"/>
    <tableColumn id="14" xr3:uid="{94D6C40B-734D-4430-A8AD-E4B69193AD7B}" uniqueName="14" name="303 Declined/Cointraindicated/no consent/allergies" queryTableFieldId="14"/>
    <tableColumn id="15" xr3:uid="{906DF732-BE20-4B8A-9EFD-FEF696400381}" uniqueName="15" name="4.SMI aged 18+" queryTableFieldId="15"/>
    <tableColumn id="16" xr3:uid="{B03C65AC-1202-4248-8D1C-06A695B6B30F}" uniqueName="16" name="401 Vaccinated" queryTableFieldId="16"/>
    <tableColumn id="17" xr3:uid="{B6E02044-2B92-45D7-8E97-14C8DD854CFB}" uniqueName="17" name="402 Vaccinated by other providers" queryTableFieldId="17"/>
    <tableColumn id="18" xr3:uid="{988C6D01-3536-4562-9E87-71D4B93CC63F}" uniqueName="18" name="403 Declined/Cointraindicated/no consent/allergies" queryTableFieldId="18"/>
    <tableColumn id="19" xr3:uid="{73C38B5B-40D2-42F3-B4FD-C2B244241E70}" uniqueName="19" name="5.Traveller Ethnicity" queryTableFieldId="19"/>
    <tableColumn id="20" xr3:uid="{9736E2D4-6CF2-41B3-A543-F5A87ABE5BBA}" uniqueName="20" name="501 Vaccinated" queryTableFieldId="20"/>
    <tableColumn id="21" xr3:uid="{D510BD2F-43B8-4084-85AF-13BF434AE9F7}" uniqueName="21" name="502 Vaccinated by other providers" queryTableFieldId="21"/>
    <tableColumn id="22" xr3:uid="{9A77C9CD-CD11-4557-81F5-CA09E6E18E4A}" uniqueName="22" name="503 Declined/Cointraindicated/no consent/allergies" queryTableFieldId="22"/>
    <tableColumn id="23" xr3:uid="{C5F43B80-74A2-433D-BF43-BC3C2835239F}" uniqueName="23" name="6.High Risk Alcohol or Substance Consumption (aged 16 yrs or over)" queryTableFieldId="23" dataDxfId="3"/>
    <tableColumn id="24" xr3:uid="{312D96D4-F5A8-40D6-A6ED-AE5E8FCB254A}" uniqueName="24" name="601 Vaccinated" queryTableFieldId="24" dataDxfId="2"/>
    <tableColumn id="25" xr3:uid="{CA88827E-FBA1-4310-81FA-61ABEAC59B39}" uniqueName="25" name="602 Vaccinated by other providers" queryTableFieldId="25" dataDxfId="1"/>
    <tableColumn id="26" xr3:uid="{EF717082-E65C-43D2-A738-FE857A2B1E25}" uniqueName="26" name="603 Declined/Cointraindicated/no consent/allergies" queryTableFieldId="26"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2.xml"/><Relationship Id="rId4" Type="http://schemas.microsoft.com/office/2007/relationships/slicer" Target="../slicers/slicer2.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pivotTable" Target="../pivotTables/pivotTable3.xml"/><Relationship Id="rId4" Type="http://schemas.microsoft.com/office/2007/relationships/slicer" Target="../slicers/slicer3.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4.xml"/><Relationship Id="rId4" Type="http://schemas.microsoft.com/office/2007/relationships/slicer" Target="../slicers/slicer4.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pivotTable" Target="../pivotTables/pivotTable5.xml"/><Relationship Id="rId4" Type="http://schemas.microsoft.com/office/2007/relationships/slicer" Target="../slicers/slicer5.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pivotTable" Target="../pivotTables/pivotTable6.xml"/><Relationship Id="rId4" Type="http://schemas.microsoft.com/office/2007/relationships/slicer" Target="../slicers/slicer6.x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7.bin"/><Relationship Id="rId1" Type="http://schemas.openxmlformats.org/officeDocument/2006/relationships/pivotTable" Target="../pivotTables/pivotTable7.xml"/><Relationship Id="rId4" Type="http://schemas.microsoft.com/office/2007/relationships/slicer" Target="../slicers/slicer7.xml"/></Relationships>
</file>

<file path=xl/worksheets/_rels/sheet8.xml.rels><?xml version="1.0" encoding="UTF-8" standalone="yes"?>
<Relationships xmlns="http://schemas.openxmlformats.org/package/2006/relationships"><Relationship Id="rId1" Type="http://schemas.openxmlformats.org/officeDocument/2006/relationships/table" Target="../tables/table1.xml"/></Relationships>
</file>

<file path=xl/worksheets/_rels/sheet9.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J14"/>
  <sheetViews>
    <sheetView showGridLines="0" tabSelected="1" zoomScale="90" zoomScaleNormal="90" workbookViewId="0">
      <selection activeCell="H28" sqref="H28"/>
    </sheetView>
  </sheetViews>
  <sheetFormatPr defaultRowHeight="15" x14ac:dyDescent="0.25"/>
  <cols>
    <col min="1" max="1" width="3.42578125" customWidth="1"/>
    <col min="2" max="2" width="15.5703125" bestFit="1" customWidth="1"/>
    <col min="3" max="3" width="11.140625" customWidth="1"/>
    <col min="4" max="4" width="21.5703125" bestFit="1" customWidth="1"/>
    <col min="5" max="5" width="15.5703125" bestFit="1" customWidth="1"/>
    <col min="6" max="6" width="19.7109375" customWidth="1"/>
    <col min="7" max="7" width="23.85546875" customWidth="1"/>
    <col min="8" max="8" width="13.7109375" bestFit="1" customWidth="1"/>
    <col min="9" max="9" width="10.7109375" bestFit="1" customWidth="1"/>
    <col min="10" max="10" width="32.140625" customWidth="1"/>
    <col min="11" max="14" width="12" bestFit="1" customWidth="1"/>
    <col min="15" max="15" width="21" bestFit="1" customWidth="1"/>
  </cols>
  <sheetData>
    <row r="1" spans="2:10" ht="43.5" customHeight="1" x14ac:dyDescent="0.4">
      <c r="B1" s="10" t="s">
        <v>0</v>
      </c>
      <c r="D1" s="4" t="s">
        <v>1</v>
      </c>
    </row>
    <row r="2" spans="2:10" ht="18" customHeight="1" x14ac:dyDescent="0.3">
      <c r="B2" s="5">
        <f>MAX(UP_DATA[[#All],[Rel_D]])</f>
        <v>45607</v>
      </c>
    </row>
    <row r="3" spans="2:10" ht="19.5" customHeight="1" x14ac:dyDescent="0.25"/>
    <row r="4" spans="2:10" ht="43.5" customHeight="1" x14ac:dyDescent="0.25"/>
    <row r="5" spans="2:10" ht="57" customHeight="1" x14ac:dyDescent="0.25">
      <c r="D5" s="8" t="s">
        <v>2</v>
      </c>
      <c r="E5" s="8" t="s">
        <v>3</v>
      </c>
      <c r="F5" s="8" t="s">
        <v>4</v>
      </c>
      <c r="G5" s="9" t="s">
        <v>5</v>
      </c>
      <c r="H5" s="8" t="s">
        <v>6</v>
      </c>
      <c r="I5" s="9" t="s">
        <v>7</v>
      </c>
      <c r="J5" s="9" t="s">
        <v>8</v>
      </c>
    </row>
    <row r="6" spans="2:10" hidden="1" x14ac:dyDescent="0.25">
      <c r="D6" s="1" t="s">
        <v>9</v>
      </c>
      <c r="E6" t="s">
        <v>10</v>
      </c>
      <c r="F6" t="s">
        <v>11</v>
      </c>
      <c r="G6" t="s">
        <v>12</v>
      </c>
      <c r="H6" t="s">
        <v>13</v>
      </c>
      <c r="I6" t="s">
        <v>14</v>
      </c>
      <c r="J6" t="s">
        <v>15</v>
      </c>
    </row>
    <row r="7" spans="2:10" x14ac:dyDescent="0.25">
      <c r="D7" s="2" t="s">
        <v>16</v>
      </c>
      <c r="E7" s="7">
        <v>3028</v>
      </c>
      <c r="F7" s="7">
        <v>774</v>
      </c>
      <c r="G7" s="7">
        <v>142</v>
      </c>
      <c r="H7" s="7">
        <v>916</v>
      </c>
      <c r="I7" s="3">
        <v>0.30250990752972257</v>
      </c>
      <c r="J7">
        <v>579</v>
      </c>
    </row>
    <row r="8" spans="2:10" x14ac:dyDescent="0.25">
      <c r="D8" s="2" t="s">
        <v>17</v>
      </c>
      <c r="E8" s="7">
        <v>3496</v>
      </c>
      <c r="F8" s="7">
        <v>565</v>
      </c>
      <c r="G8" s="7">
        <v>85</v>
      </c>
      <c r="H8" s="7">
        <v>650</v>
      </c>
      <c r="I8" s="3">
        <v>0.18592677345537759</v>
      </c>
      <c r="J8">
        <v>878</v>
      </c>
    </row>
    <row r="9" spans="2:10" x14ac:dyDescent="0.25">
      <c r="D9" s="2" t="s">
        <v>18</v>
      </c>
      <c r="E9" s="7">
        <v>3078</v>
      </c>
      <c r="F9" s="7">
        <v>783</v>
      </c>
      <c r="G9" s="7">
        <v>115</v>
      </c>
      <c r="H9" s="7">
        <v>898</v>
      </c>
      <c r="I9" s="3">
        <v>0.29174788823911629</v>
      </c>
      <c r="J9">
        <v>395</v>
      </c>
    </row>
    <row r="10" spans="2:10" x14ac:dyDescent="0.25">
      <c r="D10" s="2" t="s">
        <v>19</v>
      </c>
      <c r="E10" s="7">
        <v>4365</v>
      </c>
      <c r="F10" s="7">
        <v>1010</v>
      </c>
      <c r="G10" s="7">
        <v>157</v>
      </c>
      <c r="H10" s="7">
        <v>1167</v>
      </c>
      <c r="I10" s="3">
        <v>0.26735395189003436</v>
      </c>
      <c r="J10">
        <v>844</v>
      </c>
    </row>
    <row r="11" spans="2:10" x14ac:dyDescent="0.25">
      <c r="D11" s="2" t="s">
        <v>20</v>
      </c>
      <c r="E11" s="7">
        <v>2801</v>
      </c>
      <c r="F11" s="7">
        <v>688</v>
      </c>
      <c r="G11" s="7">
        <v>101</v>
      </c>
      <c r="H11" s="7">
        <v>789</v>
      </c>
      <c r="I11" s="3">
        <v>0.2816851124598358</v>
      </c>
      <c r="J11">
        <v>525</v>
      </c>
    </row>
    <row r="12" spans="2:10" x14ac:dyDescent="0.25">
      <c r="D12" s="2" t="s">
        <v>21</v>
      </c>
      <c r="E12" s="7">
        <v>3360</v>
      </c>
      <c r="F12" s="7">
        <v>598</v>
      </c>
      <c r="G12" s="7">
        <v>123</v>
      </c>
      <c r="H12" s="7">
        <v>721</v>
      </c>
      <c r="I12" s="3">
        <v>0.21458333333333332</v>
      </c>
      <c r="J12">
        <v>631</v>
      </c>
    </row>
    <row r="13" spans="2:10" x14ac:dyDescent="0.25">
      <c r="D13" s="2" t="s">
        <v>22</v>
      </c>
      <c r="E13" s="7">
        <v>3115</v>
      </c>
      <c r="F13" s="7">
        <v>569</v>
      </c>
      <c r="G13" s="7">
        <v>80</v>
      </c>
      <c r="H13" s="7">
        <v>649</v>
      </c>
      <c r="I13" s="3">
        <v>0.20834670947030498</v>
      </c>
      <c r="J13">
        <v>618</v>
      </c>
    </row>
    <row r="14" spans="2:10" x14ac:dyDescent="0.25">
      <c r="D14" s="2" t="s">
        <v>23</v>
      </c>
      <c r="E14" s="7">
        <v>23243</v>
      </c>
      <c r="F14" s="7">
        <v>4987</v>
      </c>
      <c r="G14" s="7">
        <v>803</v>
      </c>
      <c r="H14" s="7">
        <v>5790</v>
      </c>
      <c r="I14" s="3">
        <v>0.24910725809921266</v>
      </c>
      <c r="J14">
        <v>4470</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260C15-7EF3-442D-A863-D0EE823938D2}">
  <dimension ref="B1:J14"/>
  <sheetViews>
    <sheetView showGridLines="0" zoomScale="90" zoomScaleNormal="90" workbookViewId="0"/>
  </sheetViews>
  <sheetFormatPr defaultRowHeight="15" x14ac:dyDescent="0.25"/>
  <cols>
    <col min="1" max="1" width="3.42578125" customWidth="1"/>
    <col min="2" max="2" width="15.5703125" bestFit="1" customWidth="1"/>
    <col min="3" max="3" width="11.140625" customWidth="1"/>
    <col min="4" max="4" width="21.5703125" bestFit="1" customWidth="1"/>
    <col min="5" max="5" width="15.5703125" bestFit="1" customWidth="1"/>
    <col min="6" max="6" width="19.7109375" customWidth="1"/>
    <col min="7" max="7" width="23.85546875" customWidth="1"/>
    <col min="8" max="8" width="13.7109375" bestFit="1" customWidth="1"/>
    <col min="9" max="9" width="10.7109375" bestFit="1" customWidth="1"/>
    <col min="10" max="10" width="32.140625" customWidth="1"/>
    <col min="11" max="14" width="12" bestFit="1" customWidth="1"/>
    <col min="15" max="15" width="21" bestFit="1" customWidth="1"/>
  </cols>
  <sheetData>
    <row r="1" spans="2:10" ht="43.5" customHeight="1" x14ac:dyDescent="0.4">
      <c r="B1" s="10" t="s">
        <v>0</v>
      </c>
      <c r="D1" s="4" t="s">
        <v>1</v>
      </c>
    </row>
    <row r="2" spans="2:10" ht="18" customHeight="1" x14ac:dyDescent="0.3">
      <c r="B2" s="5">
        <f>MAX(UP_DATA[[#All],[Rel_D]])</f>
        <v>45607</v>
      </c>
    </row>
    <row r="3" spans="2:10" ht="19.5" customHeight="1" x14ac:dyDescent="0.25"/>
    <row r="4" spans="2:10" ht="43.5" customHeight="1" x14ac:dyDescent="0.25"/>
    <row r="5" spans="2:10" ht="57" customHeight="1" x14ac:dyDescent="0.25">
      <c r="D5" s="8" t="s">
        <v>2</v>
      </c>
      <c r="E5" s="8" t="s">
        <v>24</v>
      </c>
      <c r="F5" s="8" t="s">
        <v>4</v>
      </c>
      <c r="G5" s="9" t="s">
        <v>5</v>
      </c>
      <c r="H5" s="8" t="s">
        <v>6</v>
      </c>
      <c r="I5" s="9" t="s">
        <v>7</v>
      </c>
      <c r="J5" s="9" t="s">
        <v>8</v>
      </c>
    </row>
    <row r="6" spans="2:10" hidden="1" x14ac:dyDescent="0.25">
      <c r="D6" s="1" t="s">
        <v>9</v>
      </c>
      <c r="E6" t="s">
        <v>25</v>
      </c>
      <c r="F6" t="s">
        <v>26</v>
      </c>
      <c r="G6" t="s">
        <v>27</v>
      </c>
      <c r="H6" t="s">
        <v>28</v>
      </c>
      <c r="I6" t="s">
        <v>29</v>
      </c>
      <c r="J6" t="s">
        <v>30</v>
      </c>
    </row>
    <row r="7" spans="2:10" x14ac:dyDescent="0.25">
      <c r="D7" s="2" t="s">
        <v>16</v>
      </c>
      <c r="E7" s="7">
        <v>239</v>
      </c>
      <c r="F7">
        <v>26</v>
      </c>
      <c r="G7">
        <v>10</v>
      </c>
      <c r="H7">
        <v>36</v>
      </c>
      <c r="I7" s="3">
        <v>0.15062761506276151</v>
      </c>
      <c r="J7">
        <v>77</v>
      </c>
    </row>
    <row r="8" spans="2:10" x14ac:dyDescent="0.25">
      <c r="D8" s="2" t="s">
        <v>17</v>
      </c>
      <c r="E8" s="7">
        <v>690</v>
      </c>
      <c r="F8">
        <v>53</v>
      </c>
      <c r="G8">
        <v>11</v>
      </c>
      <c r="H8">
        <v>64</v>
      </c>
      <c r="I8" s="3">
        <v>9.2753623188405798E-2</v>
      </c>
      <c r="J8">
        <v>235</v>
      </c>
    </row>
    <row r="9" spans="2:10" x14ac:dyDescent="0.25">
      <c r="D9" s="2" t="s">
        <v>18</v>
      </c>
      <c r="E9" s="7">
        <v>185</v>
      </c>
      <c r="F9">
        <v>12</v>
      </c>
      <c r="G9">
        <v>5</v>
      </c>
      <c r="H9">
        <v>17</v>
      </c>
      <c r="I9" s="3">
        <v>9.1891891891891897E-2</v>
      </c>
      <c r="J9">
        <v>36</v>
      </c>
    </row>
    <row r="10" spans="2:10" x14ac:dyDescent="0.25">
      <c r="D10" s="2" t="s">
        <v>19</v>
      </c>
      <c r="E10" s="7">
        <v>762</v>
      </c>
      <c r="F10">
        <v>99</v>
      </c>
      <c r="G10">
        <v>30</v>
      </c>
      <c r="H10">
        <v>129</v>
      </c>
      <c r="I10" s="3">
        <v>0.16929133858267717</v>
      </c>
      <c r="J10">
        <v>230</v>
      </c>
    </row>
    <row r="11" spans="2:10" x14ac:dyDescent="0.25">
      <c r="D11" s="2" t="s">
        <v>20</v>
      </c>
      <c r="E11" s="7">
        <v>369</v>
      </c>
      <c r="F11">
        <v>29</v>
      </c>
      <c r="G11">
        <v>8</v>
      </c>
      <c r="H11">
        <v>37</v>
      </c>
      <c r="I11" s="3">
        <v>0.1002710027100271</v>
      </c>
      <c r="J11">
        <v>78</v>
      </c>
    </row>
    <row r="12" spans="2:10" x14ac:dyDescent="0.25">
      <c r="D12" s="2" t="s">
        <v>21</v>
      </c>
      <c r="E12" s="7">
        <v>949</v>
      </c>
      <c r="F12">
        <v>111</v>
      </c>
      <c r="G12">
        <v>61</v>
      </c>
      <c r="H12">
        <v>172</v>
      </c>
      <c r="I12" s="3">
        <v>0.18124341412012646</v>
      </c>
      <c r="J12">
        <v>329</v>
      </c>
    </row>
    <row r="13" spans="2:10" x14ac:dyDescent="0.25">
      <c r="D13" s="2" t="s">
        <v>22</v>
      </c>
      <c r="E13" s="7">
        <v>375</v>
      </c>
      <c r="F13">
        <v>30</v>
      </c>
      <c r="G13">
        <v>17</v>
      </c>
      <c r="H13">
        <v>47</v>
      </c>
      <c r="I13" s="3">
        <v>0.12533333333333332</v>
      </c>
      <c r="J13">
        <v>105</v>
      </c>
    </row>
    <row r="14" spans="2:10" x14ac:dyDescent="0.25">
      <c r="D14" s="2" t="s">
        <v>23</v>
      </c>
      <c r="E14" s="7">
        <v>3569</v>
      </c>
      <c r="F14">
        <v>360</v>
      </c>
      <c r="G14">
        <v>142</v>
      </c>
      <c r="H14">
        <v>502</v>
      </c>
      <c r="I14" s="3">
        <v>0.14065564583917065</v>
      </c>
      <c r="J14">
        <v>1090</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07288A-27BD-4EBA-A201-E33AAAA65E99}">
  <dimension ref="B1:J14"/>
  <sheetViews>
    <sheetView showGridLines="0" zoomScale="90" zoomScaleNormal="90" workbookViewId="0"/>
  </sheetViews>
  <sheetFormatPr defaultRowHeight="15" x14ac:dyDescent="0.25"/>
  <cols>
    <col min="1" max="1" width="3.42578125" customWidth="1"/>
    <col min="2" max="2" width="15.5703125" bestFit="1" customWidth="1"/>
    <col min="3" max="3" width="11.140625" customWidth="1"/>
    <col min="4" max="4" width="21.5703125" bestFit="1" customWidth="1"/>
    <col min="5" max="5" width="15.5703125" bestFit="1" customWidth="1"/>
    <col min="6" max="6" width="19.7109375" customWidth="1"/>
    <col min="7" max="7" width="23.85546875" customWidth="1"/>
    <col min="8" max="8" width="13.7109375" bestFit="1" customWidth="1"/>
    <col min="9" max="9" width="10.7109375" bestFit="1" customWidth="1"/>
    <col min="10" max="10" width="32.140625" customWidth="1"/>
    <col min="11" max="14" width="12" bestFit="1" customWidth="1"/>
    <col min="15" max="15" width="21" bestFit="1" customWidth="1"/>
  </cols>
  <sheetData>
    <row r="1" spans="2:10" ht="43.5" customHeight="1" x14ac:dyDescent="0.4">
      <c r="B1" s="10" t="s">
        <v>0</v>
      </c>
      <c r="D1" s="4" t="s">
        <v>1</v>
      </c>
    </row>
    <row r="2" spans="2:10" ht="18" customHeight="1" x14ac:dyDescent="0.3">
      <c r="B2" s="5">
        <f>MAX(UP_DATA[[#All],[Rel_D]])</f>
        <v>45607</v>
      </c>
    </row>
    <row r="3" spans="2:10" ht="19.5" customHeight="1" x14ac:dyDescent="0.25"/>
    <row r="4" spans="2:10" ht="43.5" customHeight="1" x14ac:dyDescent="0.25"/>
    <row r="5" spans="2:10" ht="57" customHeight="1" x14ac:dyDescent="0.25">
      <c r="D5" s="8" t="s">
        <v>2</v>
      </c>
      <c r="E5" s="8" t="s">
        <v>31</v>
      </c>
      <c r="F5" s="8" t="s">
        <v>4</v>
      </c>
      <c r="G5" s="9" t="s">
        <v>5</v>
      </c>
      <c r="H5" s="8" t="s">
        <v>6</v>
      </c>
      <c r="I5" s="9" t="s">
        <v>7</v>
      </c>
      <c r="J5" s="9" t="s">
        <v>8</v>
      </c>
    </row>
    <row r="6" spans="2:10" hidden="1" x14ac:dyDescent="0.25">
      <c r="D6" s="1" t="s">
        <v>9</v>
      </c>
      <c r="E6" t="s">
        <v>32</v>
      </c>
      <c r="F6" t="s">
        <v>33</v>
      </c>
      <c r="G6" t="s">
        <v>34</v>
      </c>
      <c r="H6" t="s">
        <v>35</v>
      </c>
      <c r="I6" t="s">
        <v>36</v>
      </c>
      <c r="J6" t="s">
        <v>37</v>
      </c>
    </row>
    <row r="7" spans="2:10" x14ac:dyDescent="0.25">
      <c r="D7" s="2" t="s">
        <v>16</v>
      </c>
      <c r="E7" s="7">
        <v>1293</v>
      </c>
      <c r="F7" s="7">
        <v>548</v>
      </c>
      <c r="G7">
        <v>86</v>
      </c>
      <c r="H7" s="7">
        <v>634</v>
      </c>
      <c r="I7" s="3">
        <v>0.49033255993812841</v>
      </c>
      <c r="J7">
        <v>439</v>
      </c>
    </row>
    <row r="8" spans="2:10" x14ac:dyDescent="0.25">
      <c r="D8" s="2" t="s">
        <v>17</v>
      </c>
      <c r="E8" s="7">
        <v>1498</v>
      </c>
      <c r="F8" s="7">
        <v>563</v>
      </c>
      <c r="G8">
        <v>73</v>
      </c>
      <c r="H8" s="7">
        <v>636</v>
      </c>
      <c r="I8" s="3">
        <v>0.42456608811748997</v>
      </c>
      <c r="J8">
        <v>633</v>
      </c>
    </row>
    <row r="9" spans="2:10" x14ac:dyDescent="0.25">
      <c r="D9" s="2" t="s">
        <v>18</v>
      </c>
      <c r="E9" s="7">
        <v>1370</v>
      </c>
      <c r="F9" s="7">
        <v>635</v>
      </c>
      <c r="G9">
        <v>124</v>
      </c>
      <c r="H9" s="7">
        <v>759</v>
      </c>
      <c r="I9" s="3">
        <v>0.55401459854014601</v>
      </c>
      <c r="J9">
        <v>340</v>
      </c>
    </row>
    <row r="10" spans="2:10" x14ac:dyDescent="0.25">
      <c r="D10" s="2" t="s">
        <v>19</v>
      </c>
      <c r="E10" s="7">
        <v>2045</v>
      </c>
      <c r="F10" s="7">
        <v>754</v>
      </c>
      <c r="G10">
        <v>179</v>
      </c>
      <c r="H10" s="7">
        <v>933</v>
      </c>
      <c r="I10" s="3">
        <v>0.45623471882640587</v>
      </c>
      <c r="J10">
        <v>733</v>
      </c>
    </row>
    <row r="11" spans="2:10" x14ac:dyDescent="0.25">
      <c r="D11" s="2" t="s">
        <v>20</v>
      </c>
      <c r="E11" s="7">
        <v>1659</v>
      </c>
      <c r="F11" s="7">
        <v>817</v>
      </c>
      <c r="G11">
        <v>93</v>
      </c>
      <c r="H11" s="7">
        <v>910</v>
      </c>
      <c r="I11" s="3">
        <v>0.54852320675105481</v>
      </c>
      <c r="J11">
        <v>416</v>
      </c>
    </row>
    <row r="12" spans="2:10" x14ac:dyDescent="0.25">
      <c r="D12" s="2" t="s">
        <v>21</v>
      </c>
      <c r="E12" s="7">
        <v>1686</v>
      </c>
      <c r="F12" s="7">
        <v>608</v>
      </c>
      <c r="G12">
        <v>152</v>
      </c>
      <c r="H12" s="7">
        <v>760</v>
      </c>
      <c r="I12" s="3">
        <v>0.45077105575326215</v>
      </c>
      <c r="J12">
        <v>557</v>
      </c>
    </row>
    <row r="13" spans="2:10" x14ac:dyDescent="0.25">
      <c r="D13" s="2" t="s">
        <v>22</v>
      </c>
      <c r="E13" s="7">
        <v>1544</v>
      </c>
      <c r="F13" s="7">
        <v>542</v>
      </c>
      <c r="G13">
        <v>100</v>
      </c>
      <c r="H13" s="7">
        <v>642</v>
      </c>
      <c r="I13" s="3">
        <v>0.41580310880829013</v>
      </c>
      <c r="J13">
        <v>605</v>
      </c>
    </row>
    <row r="14" spans="2:10" x14ac:dyDescent="0.25">
      <c r="D14" s="2" t="s">
        <v>23</v>
      </c>
      <c r="E14" s="7">
        <v>11095</v>
      </c>
      <c r="F14" s="7">
        <v>4467</v>
      </c>
      <c r="G14">
        <v>807</v>
      </c>
      <c r="H14" s="7">
        <v>5274</v>
      </c>
      <c r="I14" s="3">
        <v>0.47534925642181164</v>
      </c>
      <c r="J14">
        <v>3723</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4D045E-5BAF-42B7-B5BB-E572E89A887F}">
  <dimension ref="B1:J14"/>
  <sheetViews>
    <sheetView showGridLines="0" zoomScale="90" zoomScaleNormal="90" workbookViewId="0"/>
  </sheetViews>
  <sheetFormatPr defaultRowHeight="15" x14ac:dyDescent="0.25"/>
  <cols>
    <col min="1" max="1" width="3.42578125" customWidth="1"/>
    <col min="2" max="2" width="15.5703125" bestFit="1" customWidth="1"/>
    <col min="3" max="3" width="11.140625" customWidth="1"/>
    <col min="4" max="4" width="21.5703125" bestFit="1" customWidth="1"/>
    <col min="5" max="5" width="15.5703125" bestFit="1" customWidth="1"/>
    <col min="6" max="6" width="19.7109375" customWidth="1"/>
    <col min="7" max="7" width="23.85546875" customWidth="1"/>
    <col min="8" max="8" width="13.7109375" bestFit="1" customWidth="1"/>
    <col min="9" max="9" width="10.7109375" bestFit="1" customWidth="1"/>
    <col min="10" max="10" width="32.140625" customWidth="1"/>
    <col min="11" max="14" width="12" bestFit="1" customWidth="1"/>
    <col min="15" max="15" width="21" bestFit="1" customWidth="1"/>
  </cols>
  <sheetData>
    <row r="1" spans="2:10" ht="43.5" customHeight="1" x14ac:dyDescent="0.4">
      <c r="B1" s="10" t="s">
        <v>0</v>
      </c>
      <c r="D1" s="4" t="s">
        <v>1</v>
      </c>
    </row>
    <row r="2" spans="2:10" ht="18" customHeight="1" x14ac:dyDescent="0.3">
      <c r="B2" s="5">
        <f>MAX(UP_DATA[[#All],[Rel_D]])</f>
        <v>45607</v>
      </c>
    </row>
    <row r="3" spans="2:10" ht="19.5" customHeight="1" x14ac:dyDescent="0.25"/>
    <row r="4" spans="2:10" ht="43.5" customHeight="1" x14ac:dyDescent="0.25"/>
    <row r="5" spans="2:10" ht="57" customHeight="1" x14ac:dyDescent="0.25">
      <c r="D5" s="8" t="s">
        <v>2</v>
      </c>
      <c r="E5" s="8" t="s">
        <v>38</v>
      </c>
      <c r="F5" s="8" t="s">
        <v>4</v>
      </c>
      <c r="G5" s="9" t="s">
        <v>5</v>
      </c>
      <c r="H5" s="8" t="s">
        <v>6</v>
      </c>
      <c r="I5" s="9" t="s">
        <v>7</v>
      </c>
      <c r="J5" s="9" t="s">
        <v>8</v>
      </c>
    </row>
    <row r="6" spans="2:10" hidden="1" x14ac:dyDescent="0.25">
      <c r="D6" s="1" t="s">
        <v>9</v>
      </c>
      <c r="E6" t="s">
        <v>39</v>
      </c>
      <c r="F6" t="s">
        <v>40</v>
      </c>
      <c r="G6" t="s">
        <v>41</v>
      </c>
      <c r="H6" t="s">
        <v>42</v>
      </c>
      <c r="I6" t="s">
        <v>43</v>
      </c>
      <c r="J6" t="s">
        <v>44</v>
      </c>
    </row>
    <row r="7" spans="2:10" x14ac:dyDescent="0.25">
      <c r="D7" s="2" t="s">
        <v>16</v>
      </c>
      <c r="E7" s="7">
        <v>2135</v>
      </c>
      <c r="F7" s="7">
        <v>483</v>
      </c>
      <c r="G7" s="7">
        <v>189</v>
      </c>
      <c r="H7" s="7">
        <v>672</v>
      </c>
      <c r="I7" s="3">
        <v>0.31475409836065577</v>
      </c>
      <c r="J7" s="7">
        <v>481</v>
      </c>
    </row>
    <row r="8" spans="2:10" x14ac:dyDescent="0.25">
      <c r="D8" s="2" t="s">
        <v>17</v>
      </c>
      <c r="E8" s="7">
        <v>4700</v>
      </c>
      <c r="F8" s="7">
        <v>967</v>
      </c>
      <c r="G8" s="7">
        <v>255</v>
      </c>
      <c r="H8" s="7">
        <v>1222</v>
      </c>
      <c r="I8" s="3">
        <v>0.26</v>
      </c>
      <c r="J8" s="7">
        <v>1379</v>
      </c>
    </row>
    <row r="9" spans="2:10" x14ac:dyDescent="0.25">
      <c r="D9" s="2" t="s">
        <v>18</v>
      </c>
      <c r="E9" s="7">
        <v>2011</v>
      </c>
      <c r="F9" s="7">
        <v>510</v>
      </c>
      <c r="G9" s="7">
        <v>183</v>
      </c>
      <c r="H9" s="7">
        <v>693</v>
      </c>
      <c r="I9" s="3">
        <v>0.34460467429139729</v>
      </c>
      <c r="J9" s="7">
        <v>403</v>
      </c>
    </row>
    <row r="10" spans="2:10" x14ac:dyDescent="0.25">
      <c r="D10" s="2" t="s">
        <v>19</v>
      </c>
      <c r="E10" s="7">
        <v>4825</v>
      </c>
      <c r="F10" s="7">
        <v>1107</v>
      </c>
      <c r="G10" s="7">
        <v>395</v>
      </c>
      <c r="H10" s="7">
        <v>1502</v>
      </c>
      <c r="I10" s="3">
        <v>0.31129533678756477</v>
      </c>
      <c r="J10" s="7">
        <v>1311</v>
      </c>
    </row>
    <row r="11" spans="2:10" x14ac:dyDescent="0.25">
      <c r="D11" s="2" t="s">
        <v>20</v>
      </c>
      <c r="E11" s="7">
        <v>3078</v>
      </c>
      <c r="F11" s="7">
        <v>846</v>
      </c>
      <c r="G11" s="7">
        <v>157</v>
      </c>
      <c r="H11" s="7">
        <v>1003</v>
      </c>
      <c r="I11" s="3">
        <v>0.32586094866796622</v>
      </c>
      <c r="J11" s="7">
        <v>671</v>
      </c>
    </row>
    <row r="12" spans="2:10" x14ac:dyDescent="0.25">
      <c r="D12" s="2" t="s">
        <v>21</v>
      </c>
      <c r="E12" s="7">
        <v>4881</v>
      </c>
      <c r="F12" s="7">
        <v>958</v>
      </c>
      <c r="G12" s="7">
        <v>470</v>
      </c>
      <c r="H12" s="7">
        <v>1428</v>
      </c>
      <c r="I12" s="3">
        <v>0.29256299938537184</v>
      </c>
      <c r="J12" s="7">
        <v>1292</v>
      </c>
    </row>
    <row r="13" spans="2:10" x14ac:dyDescent="0.25">
      <c r="D13" s="2" t="s">
        <v>22</v>
      </c>
      <c r="E13" s="7">
        <v>3659</v>
      </c>
      <c r="F13" s="7">
        <v>779</v>
      </c>
      <c r="G13" s="7">
        <v>258</v>
      </c>
      <c r="H13" s="7">
        <v>1037</v>
      </c>
      <c r="I13" s="3">
        <v>0.28341076796939052</v>
      </c>
      <c r="J13" s="7">
        <v>1001</v>
      </c>
    </row>
    <row r="14" spans="2:10" x14ac:dyDescent="0.25">
      <c r="D14" s="2" t="s">
        <v>23</v>
      </c>
      <c r="E14" s="7">
        <v>25289</v>
      </c>
      <c r="F14" s="7">
        <v>5650</v>
      </c>
      <c r="G14" s="7">
        <v>1907</v>
      </c>
      <c r="H14" s="7">
        <v>7557</v>
      </c>
      <c r="I14" s="3">
        <v>0.29882557633753803</v>
      </c>
      <c r="J14" s="7">
        <v>6538</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9A5989-8D9A-46B6-80DE-6F49AE6C210C}">
  <dimension ref="B1:J14"/>
  <sheetViews>
    <sheetView showGridLines="0" zoomScale="90" zoomScaleNormal="90" workbookViewId="0"/>
  </sheetViews>
  <sheetFormatPr defaultRowHeight="15" x14ac:dyDescent="0.25"/>
  <cols>
    <col min="1" max="1" width="3.42578125" customWidth="1"/>
    <col min="2" max="2" width="15.5703125" bestFit="1" customWidth="1"/>
    <col min="3" max="3" width="11.140625" customWidth="1"/>
    <col min="4" max="4" width="21.5703125" bestFit="1" customWidth="1"/>
    <col min="5" max="5" width="15.5703125" bestFit="1" customWidth="1"/>
    <col min="6" max="6" width="19.7109375" customWidth="1"/>
    <col min="7" max="7" width="23.85546875" customWidth="1"/>
    <col min="8" max="8" width="13.7109375" bestFit="1" customWidth="1"/>
    <col min="9" max="9" width="10.7109375" bestFit="1" customWidth="1"/>
    <col min="10" max="10" width="32.140625" customWidth="1"/>
    <col min="11" max="14" width="12" bestFit="1" customWidth="1"/>
    <col min="15" max="15" width="21" bestFit="1" customWidth="1"/>
  </cols>
  <sheetData>
    <row r="1" spans="2:10" ht="43.5" customHeight="1" x14ac:dyDescent="0.4">
      <c r="B1" s="10" t="s">
        <v>0</v>
      </c>
      <c r="D1" s="4" t="s">
        <v>1</v>
      </c>
    </row>
    <row r="2" spans="2:10" ht="18" customHeight="1" x14ac:dyDescent="0.3">
      <c r="B2" s="5">
        <f>MAX(UP_DATA[[#All],[Rel_D]])</f>
        <v>45607</v>
      </c>
    </row>
    <row r="3" spans="2:10" ht="19.5" customHeight="1" x14ac:dyDescent="0.25"/>
    <row r="4" spans="2:10" ht="43.5" customHeight="1" x14ac:dyDescent="0.25"/>
    <row r="5" spans="2:10" ht="57" customHeight="1" x14ac:dyDescent="0.25">
      <c r="D5" s="8" t="s">
        <v>2</v>
      </c>
      <c r="E5" s="8" t="s">
        <v>45</v>
      </c>
      <c r="F5" s="8" t="s">
        <v>4</v>
      </c>
      <c r="G5" s="9" t="s">
        <v>5</v>
      </c>
      <c r="H5" s="8" t="s">
        <v>6</v>
      </c>
      <c r="I5" s="9" t="s">
        <v>7</v>
      </c>
      <c r="J5" s="9" t="s">
        <v>8</v>
      </c>
    </row>
    <row r="6" spans="2:10" hidden="1" x14ac:dyDescent="0.25">
      <c r="D6" s="1" t="s">
        <v>9</v>
      </c>
      <c r="E6" t="s">
        <v>46</v>
      </c>
      <c r="F6" t="s">
        <v>47</v>
      </c>
      <c r="G6" t="s">
        <v>48</v>
      </c>
      <c r="H6" t="s">
        <v>49</v>
      </c>
      <c r="I6" t="s">
        <v>50</v>
      </c>
      <c r="J6" t="s">
        <v>51</v>
      </c>
    </row>
    <row r="7" spans="2:10" x14ac:dyDescent="0.25">
      <c r="D7" s="2" t="s">
        <v>16</v>
      </c>
      <c r="E7" s="7">
        <v>2101</v>
      </c>
      <c r="F7">
        <v>80</v>
      </c>
      <c r="G7">
        <v>18</v>
      </c>
      <c r="H7">
        <v>98</v>
      </c>
      <c r="I7" s="3">
        <v>4.6644455021418375E-2</v>
      </c>
      <c r="J7">
        <v>283</v>
      </c>
    </row>
    <row r="8" spans="2:10" x14ac:dyDescent="0.25">
      <c r="D8" s="2" t="s">
        <v>17</v>
      </c>
      <c r="E8" s="7">
        <v>321</v>
      </c>
      <c r="F8">
        <v>21</v>
      </c>
      <c r="G8">
        <v>13</v>
      </c>
      <c r="H8">
        <v>34</v>
      </c>
      <c r="I8" s="3">
        <v>0.1059190031152648</v>
      </c>
      <c r="J8">
        <v>65</v>
      </c>
    </row>
    <row r="9" spans="2:10" x14ac:dyDescent="0.25">
      <c r="D9" s="2" t="s">
        <v>18</v>
      </c>
      <c r="E9" s="7">
        <v>465</v>
      </c>
      <c r="F9">
        <v>19</v>
      </c>
      <c r="G9">
        <v>7</v>
      </c>
      <c r="H9">
        <v>26</v>
      </c>
      <c r="I9" s="3">
        <v>5.5913978494623658E-2</v>
      </c>
      <c r="J9">
        <v>40</v>
      </c>
    </row>
    <row r="10" spans="2:10" x14ac:dyDescent="0.25">
      <c r="D10" s="2" t="s">
        <v>19</v>
      </c>
      <c r="E10" s="7">
        <v>3108</v>
      </c>
      <c r="F10">
        <v>105</v>
      </c>
      <c r="G10">
        <v>31</v>
      </c>
      <c r="H10">
        <v>136</v>
      </c>
      <c r="I10" s="3">
        <v>4.3758043758043756E-2</v>
      </c>
      <c r="J10">
        <v>402</v>
      </c>
    </row>
    <row r="11" spans="2:10" x14ac:dyDescent="0.25">
      <c r="D11" s="2" t="s">
        <v>20</v>
      </c>
      <c r="E11" s="7">
        <v>2268</v>
      </c>
      <c r="F11">
        <v>203</v>
      </c>
      <c r="G11">
        <v>8</v>
      </c>
      <c r="H11">
        <v>211</v>
      </c>
      <c r="I11" s="3">
        <v>9.3033509700176362E-2</v>
      </c>
      <c r="J11">
        <v>117</v>
      </c>
    </row>
    <row r="12" spans="2:10" x14ac:dyDescent="0.25">
      <c r="D12" s="2" t="s">
        <v>21</v>
      </c>
      <c r="E12" s="7">
        <v>375</v>
      </c>
      <c r="F12">
        <v>13</v>
      </c>
      <c r="G12">
        <v>12</v>
      </c>
      <c r="H12">
        <v>25</v>
      </c>
      <c r="I12" s="3">
        <v>6.6666666666666666E-2</v>
      </c>
      <c r="J12">
        <v>32</v>
      </c>
    </row>
    <row r="13" spans="2:10" x14ac:dyDescent="0.25">
      <c r="D13" s="2" t="s">
        <v>22</v>
      </c>
      <c r="E13" s="7">
        <v>1485</v>
      </c>
      <c r="F13">
        <v>49</v>
      </c>
      <c r="G13">
        <v>13</v>
      </c>
      <c r="H13">
        <v>62</v>
      </c>
      <c r="I13" s="3">
        <v>4.1750841750841754E-2</v>
      </c>
      <c r="J13">
        <v>185</v>
      </c>
    </row>
    <row r="14" spans="2:10" x14ac:dyDescent="0.25">
      <c r="D14" s="2" t="s">
        <v>23</v>
      </c>
      <c r="E14" s="7">
        <v>10123</v>
      </c>
      <c r="F14">
        <v>490</v>
      </c>
      <c r="G14">
        <v>102</v>
      </c>
      <c r="H14">
        <v>592</v>
      </c>
      <c r="I14" s="3">
        <v>5.8480687543218411E-2</v>
      </c>
      <c r="J14">
        <v>1124</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DDFC8F-7453-46CB-94EF-3A8AB026ED15}">
  <dimension ref="B1:J14"/>
  <sheetViews>
    <sheetView showGridLines="0" zoomScale="90" zoomScaleNormal="90" workbookViewId="0"/>
  </sheetViews>
  <sheetFormatPr defaultRowHeight="15" x14ac:dyDescent="0.25"/>
  <cols>
    <col min="1" max="1" width="3.42578125" customWidth="1"/>
    <col min="2" max="2" width="15.5703125" bestFit="1" customWidth="1"/>
    <col min="3" max="3" width="11.140625" customWidth="1"/>
    <col min="4" max="4" width="21.5703125" bestFit="1" customWidth="1"/>
    <col min="5" max="5" width="25" customWidth="1"/>
    <col min="6" max="6" width="19.7109375" customWidth="1"/>
    <col min="7" max="7" width="23.85546875" customWidth="1"/>
    <col min="8" max="8" width="13.7109375" bestFit="1" customWidth="1"/>
    <col min="9" max="9" width="10.7109375" bestFit="1" customWidth="1"/>
    <col min="10" max="10" width="32.140625" customWidth="1"/>
    <col min="11" max="14" width="12" bestFit="1" customWidth="1"/>
    <col min="15" max="15" width="21" bestFit="1" customWidth="1"/>
  </cols>
  <sheetData>
    <row r="1" spans="2:10" ht="43.5" customHeight="1" x14ac:dyDescent="0.4">
      <c r="B1" s="10" t="s">
        <v>0</v>
      </c>
      <c r="D1" s="4" t="s">
        <v>1</v>
      </c>
    </row>
    <row r="2" spans="2:10" ht="18" customHeight="1" x14ac:dyDescent="0.3">
      <c r="B2" s="5">
        <f>MAX(UP_DATA[[#All],[Rel_D]])</f>
        <v>45607</v>
      </c>
    </row>
    <row r="3" spans="2:10" ht="19.5" customHeight="1" x14ac:dyDescent="0.25"/>
    <row r="4" spans="2:10" ht="43.5" customHeight="1" x14ac:dyDescent="0.25"/>
    <row r="5" spans="2:10" ht="57" customHeight="1" x14ac:dyDescent="0.25">
      <c r="D5" s="8" t="s">
        <v>2</v>
      </c>
      <c r="E5" s="8" t="s">
        <v>86</v>
      </c>
      <c r="F5" s="8" t="s">
        <v>4</v>
      </c>
      <c r="G5" s="9" t="s">
        <v>5</v>
      </c>
      <c r="H5" s="8" t="s">
        <v>6</v>
      </c>
      <c r="I5" s="9" t="s">
        <v>7</v>
      </c>
      <c r="J5" s="9" t="s">
        <v>8</v>
      </c>
    </row>
    <row r="6" spans="2:10" hidden="1" x14ac:dyDescent="0.25">
      <c r="D6" s="1" t="s">
        <v>9</v>
      </c>
      <c r="E6" t="s">
        <v>90</v>
      </c>
      <c r="F6" t="s">
        <v>91</v>
      </c>
      <c r="G6" t="s">
        <v>92</v>
      </c>
      <c r="H6" t="s">
        <v>94</v>
      </c>
      <c r="I6" t="s">
        <v>95</v>
      </c>
      <c r="J6" t="s">
        <v>93</v>
      </c>
    </row>
    <row r="7" spans="2:10" x14ac:dyDescent="0.25">
      <c r="D7" s="2" t="s">
        <v>16</v>
      </c>
      <c r="E7" s="7">
        <v>743</v>
      </c>
      <c r="F7" s="7">
        <v>139</v>
      </c>
      <c r="G7" s="7">
        <v>43</v>
      </c>
      <c r="H7" s="7">
        <v>182</v>
      </c>
      <c r="I7" s="3">
        <v>0.2449528936742934</v>
      </c>
      <c r="J7" s="7">
        <v>141</v>
      </c>
    </row>
    <row r="8" spans="2:10" x14ac:dyDescent="0.25">
      <c r="D8" s="2" t="s">
        <v>17</v>
      </c>
      <c r="E8" s="7">
        <v>1979</v>
      </c>
      <c r="F8" s="7">
        <v>276</v>
      </c>
      <c r="G8" s="7">
        <v>131</v>
      </c>
      <c r="H8" s="7">
        <v>407</v>
      </c>
      <c r="I8" s="3">
        <v>0.20565942395149064</v>
      </c>
      <c r="J8" s="7">
        <v>499</v>
      </c>
    </row>
    <row r="9" spans="2:10" x14ac:dyDescent="0.25">
      <c r="D9" s="2" t="s">
        <v>18</v>
      </c>
      <c r="E9" s="7">
        <v>991</v>
      </c>
      <c r="F9" s="7">
        <v>167</v>
      </c>
      <c r="G9" s="7">
        <v>74</v>
      </c>
      <c r="H9" s="7">
        <v>241</v>
      </c>
      <c r="I9" s="3">
        <v>0.24318869828456105</v>
      </c>
      <c r="J9" s="7">
        <v>155</v>
      </c>
    </row>
    <row r="10" spans="2:10" x14ac:dyDescent="0.25">
      <c r="D10" s="2" t="s">
        <v>19</v>
      </c>
      <c r="E10" s="7">
        <v>1123</v>
      </c>
      <c r="F10" s="7">
        <v>123</v>
      </c>
      <c r="G10" s="7">
        <v>75</v>
      </c>
      <c r="H10" s="7">
        <v>198</v>
      </c>
      <c r="I10" s="3">
        <v>0.176313446126447</v>
      </c>
      <c r="J10" s="7">
        <v>266</v>
      </c>
    </row>
    <row r="11" spans="2:10" x14ac:dyDescent="0.25">
      <c r="D11" s="2" t="s">
        <v>20</v>
      </c>
      <c r="E11" s="7">
        <v>1125</v>
      </c>
      <c r="F11" s="7">
        <v>241</v>
      </c>
      <c r="G11" s="7">
        <v>29</v>
      </c>
      <c r="H11" s="7">
        <v>270</v>
      </c>
      <c r="I11" s="3">
        <v>0.24</v>
      </c>
      <c r="J11" s="7">
        <v>158</v>
      </c>
    </row>
    <row r="12" spans="2:10" x14ac:dyDescent="0.25">
      <c r="D12" s="2" t="s">
        <v>21</v>
      </c>
      <c r="E12" s="7">
        <v>1875</v>
      </c>
      <c r="F12" s="7">
        <v>242</v>
      </c>
      <c r="G12" s="7">
        <v>152</v>
      </c>
      <c r="H12" s="7">
        <v>394</v>
      </c>
      <c r="I12" s="3">
        <v>0.21013333333333334</v>
      </c>
      <c r="J12" s="7">
        <v>572</v>
      </c>
    </row>
    <row r="13" spans="2:10" x14ac:dyDescent="0.25">
      <c r="D13" s="2" t="s">
        <v>22</v>
      </c>
      <c r="E13" s="7">
        <v>3975</v>
      </c>
      <c r="F13" s="7">
        <v>1124</v>
      </c>
      <c r="G13" s="7">
        <v>80</v>
      </c>
      <c r="H13" s="7">
        <v>1204</v>
      </c>
      <c r="I13" s="3">
        <v>0.30289308176100627</v>
      </c>
      <c r="J13" s="7">
        <v>1068</v>
      </c>
    </row>
    <row r="14" spans="2:10" x14ac:dyDescent="0.25">
      <c r="D14" s="2" t="s">
        <v>23</v>
      </c>
      <c r="E14" s="7">
        <v>11811</v>
      </c>
      <c r="F14" s="7">
        <v>2312</v>
      </c>
      <c r="G14" s="7">
        <v>584</v>
      </c>
      <c r="H14" s="7">
        <v>2896</v>
      </c>
      <c r="I14" s="3">
        <v>0.24519515705698078</v>
      </c>
      <c r="J14" s="7">
        <v>2859</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B2AC34-7E47-4F79-AAB5-6C909D342FDC}">
  <dimension ref="B1:J10"/>
  <sheetViews>
    <sheetView showGridLines="0" zoomScale="90" zoomScaleNormal="90" workbookViewId="0"/>
  </sheetViews>
  <sheetFormatPr defaultRowHeight="15" x14ac:dyDescent="0.25"/>
  <cols>
    <col min="1" max="1" width="3.42578125" customWidth="1"/>
    <col min="2" max="2" width="15.5703125" bestFit="1" customWidth="1"/>
    <col min="3" max="3" width="11.140625" customWidth="1"/>
    <col min="4" max="4" width="21.5703125" bestFit="1" customWidth="1"/>
    <col min="5" max="5" width="15.5703125" bestFit="1" customWidth="1"/>
    <col min="6" max="6" width="19.7109375" customWidth="1"/>
    <col min="7" max="7" width="23.85546875" customWidth="1"/>
    <col min="8" max="8" width="13.7109375" bestFit="1" customWidth="1"/>
    <col min="9" max="9" width="10.7109375" bestFit="1" customWidth="1"/>
    <col min="10" max="10" width="32.140625" customWidth="1"/>
    <col min="11" max="14" width="12" bestFit="1" customWidth="1"/>
    <col min="15" max="15" width="21" bestFit="1" customWidth="1"/>
  </cols>
  <sheetData>
    <row r="1" spans="2:10" ht="43.5" customHeight="1" x14ac:dyDescent="0.4">
      <c r="B1" s="10" t="s">
        <v>0</v>
      </c>
      <c r="D1" s="4" t="s">
        <v>1</v>
      </c>
    </row>
    <row r="2" spans="2:10" ht="18" customHeight="1" x14ac:dyDescent="0.3">
      <c r="B2" s="5">
        <f>MAX(UP_DATA[[#All],[Rel_D]])</f>
        <v>45607</v>
      </c>
    </row>
    <row r="3" spans="2:10" ht="19.5" customHeight="1" x14ac:dyDescent="0.25"/>
    <row r="4" spans="2:10" ht="43.5" customHeight="1" x14ac:dyDescent="0.25"/>
    <row r="5" spans="2:10" ht="57" customHeight="1" x14ac:dyDescent="0.25">
      <c r="D5" s="8" t="s">
        <v>52</v>
      </c>
      <c r="E5" s="8" t="s">
        <v>53</v>
      </c>
      <c r="F5" s="8" t="s">
        <v>4</v>
      </c>
      <c r="G5" s="9" t="s">
        <v>5</v>
      </c>
      <c r="H5" s="8" t="s">
        <v>6</v>
      </c>
      <c r="I5" s="9" t="s">
        <v>7</v>
      </c>
      <c r="J5" s="9" t="s">
        <v>8</v>
      </c>
    </row>
    <row r="6" spans="2:10" hidden="1" x14ac:dyDescent="0.25">
      <c r="D6" s="1" t="s">
        <v>9</v>
      </c>
      <c r="E6" t="s">
        <v>54</v>
      </c>
      <c r="F6" t="s">
        <v>55</v>
      </c>
      <c r="G6" t="s">
        <v>56</v>
      </c>
      <c r="H6" t="s">
        <v>57</v>
      </c>
      <c r="I6" t="s">
        <v>58</v>
      </c>
      <c r="J6" t="s">
        <v>59</v>
      </c>
    </row>
    <row r="7" spans="2:10" x14ac:dyDescent="0.25">
      <c r="D7" s="2" t="s">
        <v>60</v>
      </c>
      <c r="E7" s="7">
        <v>1120</v>
      </c>
      <c r="F7">
        <v>71</v>
      </c>
      <c r="G7">
        <v>41</v>
      </c>
      <c r="H7">
        <v>112</v>
      </c>
      <c r="I7" s="3">
        <v>0.1</v>
      </c>
      <c r="J7">
        <v>24</v>
      </c>
    </row>
    <row r="8" spans="2:10" x14ac:dyDescent="0.25">
      <c r="D8" s="2" t="s">
        <v>61</v>
      </c>
      <c r="E8" s="7">
        <v>4447</v>
      </c>
      <c r="F8">
        <v>473</v>
      </c>
      <c r="G8">
        <v>129</v>
      </c>
      <c r="H8">
        <v>602</v>
      </c>
      <c r="I8" s="3">
        <v>0.13537216100742072</v>
      </c>
      <c r="J8">
        <v>282</v>
      </c>
    </row>
    <row r="9" spans="2:10" x14ac:dyDescent="0.25">
      <c r="D9" s="2" t="s">
        <v>62</v>
      </c>
      <c r="E9" s="7">
        <v>1465</v>
      </c>
      <c r="F9">
        <v>103</v>
      </c>
      <c r="G9">
        <v>49</v>
      </c>
      <c r="H9">
        <v>152</v>
      </c>
      <c r="I9" s="3">
        <v>0.10375426621160409</v>
      </c>
      <c r="J9">
        <v>49</v>
      </c>
    </row>
    <row r="10" spans="2:10" x14ac:dyDescent="0.25">
      <c r="D10" s="2" t="s">
        <v>23</v>
      </c>
      <c r="E10" s="7">
        <v>7032</v>
      </c>
      <c r="F10">
        <v>647</v>
      </c>
      <c r="G10">
        <v>219</v>
      </c>
      <c r="H10">
        <v>866</v>
      </c>
      <c r="I10" s="3">
        <v>0.12315130830489192</v>
      </c>
      <c r="J10">
        <v>355</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B2F371-AB34-4C7B-88B3-C6037454E249}">
  <dimension ref="A1:F4"/>
  <sheetViews>
    <sheetView workbookViewId="0">
      <selection activeCell="C10" sqref="C10"/>
    </sheetView>
  </sheetViews>
  <sheetFormatPr defaultRowHeight="15" x14ac:dyDescent="0.25"/>
  <cols>
    <col min="1" max="1" width="25.7109375" bestFit="1" customWidth="1"/>
    <col min="2" max="2" width="10.7109375" style="6" bestFit="1" customWidth="1"/>
    <col min="3" max="3" width="10" bestFit="1" customWidth="1"/>
    <col min="4" max="4" width="13" bestFit="1" customWidth="1"/>
    <col min="5" max="5" width="30.28515625" bestFit="1" customWidth="1"/>
    <col min="6" max="6" width="46.85546875" bestFit="1" customWidth="1"/>
  </cols>
  <sheetData>
    <row r="1" spans="1:6" x14ac:dyDescent="0.25">
      <c r="A1" t="s">
        <v>52</v>
      </c>
      <c r="B1" s="6" t="s">
        <v>63</v>
      </c>
      <c r="C1" t="s">
        <v>64</v>
      </c>
      <c r="D1" t="s">
        <v>4</v>
      </c>
      <c r="E1" t="s">
        <v>5</v>
      </c>
      <c r="F1" t="s">
        <v>8</v>
      </c>
    </row>
    <row r="2" spans="1:6" x14ac:dyDescent="0.25">
      <c r="A2" t="s">
        <v>60</v>
      </c>
      <c r="B2" s="6">
        <v>45607</v>
      </c>
      <c r="C2">
        <v>1120</v>
      </c>
      <c r="D2">
        <v>71</v>
      </c>
      <c r="E2">
        <v>41</v>
      </c>
      <c r="F2">
        <v>24</v>
      </c>
    </row>
    <row r="3" spans="1:6" x14ac:dyDescent="0.25">
      <c r="A3" t="s">
        <v>61</v>
      </c>
      <c r="B3" s="6">
        <v>45607</v>
      </c>
      <c r="C3">
        <v>4447</v>
      </c>
      <c r="D3">
        <v>473</v>
      </c>
      <c r="E3">
        <v>129</v>
      </c>
      <c r="F3">
        <v>282</v>
      </c>
    </row>
    <row r="4" spans="1:6" x14ac:dyDescent="0.25">
      <c r="A4" t="s">
        <v>62</v>
      </c>
      <c r="B4" s="6">
        <v>45607</v>
      </c>
      <c r="C4">
        <v>1465</v>
      </c>
      <c r="D4">
        <v>103</v>
      </c>
      <c r="E4">
        <v>49</v>
      </c>
      <c r="F4">
        <v>49</v>
      </c>
    </row>
  </sheetData>
  <pageMargins left="0.7" right="0.7" top="0.75" bottom="0.75" header="0.3" footer="0.3"/>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CCD119-A2B0-40FB-8056-7B81607CFA86}">
  <dimension ref="A1:Z8"/>
  <sheetViews>
    <sheetView zoomScaleNormal="100" workbookViewId="0">
      <selection sqref="A1:Z8"/>
    </sheetView>
  </sheetViews>
  <sheetFormatPr defaultRowHeight="15" x14ac:dyDescent="0.25"/>
  <cols>
    <col min="1" max="1" width="21.5703125" bestFit="1" customWidth="1"/>
    <col min="2" max="2" width="10.7109375" style="6" bestFit="1" customWidth="1"/>
    <col min="3" max="3" width="11.140625" bestFit="1" customWidth="1"/>
    <col min="4" max="4" width="16.5703125" bestFit="1" customWidth="1"/>
    <col min="5" max="5" width="33.85546875" bestFit="1" customWidth="1"/>
    <col min="6" max="6" width="50.42578125" bestFit="1" customWidth="1"/>
    <col min="7" max="7" width="13.5703125" bestFit="1" customWidth="1"/>
    <col min="8" max="8" width="16.5703125" bestFit="1" customWidth="1"/>
    <col min="9" max="9" width="33.85546875" bestFit="1" customWidth="1"/>
    <col min="10" max="10" width="50.42578125" bestFit="1" customWidth="1"/>
    <col min="11" max="11" width="23" bestFit="1" customWidth="1"/>
    <col min="12" max="12" width="16.5703125" bestFit="1" customWidth="1"/>
    <col min="13" max="13" width="33.85546875" bestFit="1" customWidth="1"/>
    <col min="14" max="14" width="50.42578125" bestFit="1" customWidth="1"/>
    <col min="15" max="16" width="16.5703125" bestFit="1" customWidth="1"/>
    <col min="17" max="17" width="33.85546875" bestFit="1" customWidth="1"/>
    <col min="18" max="18" width="50.42578125" bestFit="1" customWidth="1"/>
    <col min="19" max="19" width="21.140625" bestFit="1" customWidth="1"/>
    <col min="20" max="20" width="16.5703125" bestFit="1" customWidth="1"/>
    <col min="21" max="21" width="33.85546875" bestFit="1" customWidth="1"/>
    <col min="22" max="22" width="50.42578125" bestFit="1" customWidth="1"/>
    <col min="23" max="23" width="64" bestFit="1" customWidth="1"/>
    <col min="24" max="24" width="16.5703125" bestFit="1" customWidth="1"/>
    <col min="25" max="25" width="33.85546875" bestFit="1" customWidth="1"/>
    <col min="26" max="26" width="50.42578125" customWidth="1"/>
  </cols>
  <sheetData>
    <row r="1" spans="1:26" x14ac:dyDescent="0.25">
      <c r="A1" t="s">
        <v>65</v>
      </c>
      <c r="B1" s="6" t="s">
        <v>63</v>
      </c>
      <c r="C1" t="s">
        <v>66</v>
      </c>
      <c r="D1" t="s">
        <v>67</v>
      </c>
      <c r="E1" t="s">
        <v>68</v>
      </c>
      <c r="F1" t="s">
        <v>69</v>
      </c>
      <c r="G1" t="s">
        <v>70</v>
      </c>
      <c r="H1" t="s">
        <v>71</v>
      </c>
      <c r="I1" t="s">
        <v>72</v>
      </c>
      <c r="J1" t="s">
        <v>73</v>
      </c>
      <c r="K1" t="s">
        <v>74</v>
      </c>
      <c r="L1" t="s">
        <v>75</v>
      </c>
      <c r="M1" t="s">
        <v>76</v>
      </c>
      <c r="N1" t="s">
        <v>77</v>
      </c>
      <c r="O1" t="s">
        <v>78</v>
      </c>
      <c r="P1" t="s">
        <v>79</v>
      </c>
      <c r="Q1" t="s">
        <v>80</v>
      </c>
      <c r="R1" t="s">
        <v>81</v>
      </c>
      <c r="S1" t="s">
        <v>82</v>
      </c>
      <c r="T1" t="s">
        <v>83</v>
      </c>
      <c r="U1" t="s">
        <v>84</v>
      </c>
      <c r="V1" t="s">
        <v>85</v>
      </c>
      <c r="W1" t="s">
        <v>86</v>
      </c>
      <c r="X1" t="s">
        <v>87</v>
      </c>
      <c r="Y1" t="s">
        <v>88</v>
      </c>
      <c r="Z1" t="s">
        <v>89</v>
      </c>
    </row>
    <row r="2" spans="1:26" x14ac:dyDescent="0.25">
      <c r="A2" t="s">
        <v>16</v>
      </c>
      <c r="B2" s="6">
        <v>45607</v>
      </c>
      <c r="C2">
        <v>3028</v>
      </c>
      <c r="D2">
        <v>774</v>
      </c>
      <c r="E2">
        <v>142</v>
      </c>
      <c r="F2">
        <v>579</v>
      </c>
      <c r="G2">
        <v>239</v>
      </c>
      <c r="H2">
        <v>26</v>
      </c>
      <c r="I2">
        <v>10</v>
      </c>
      <c r="J2">
        <v>77</v>
      </c>
      <c r="K2">
        <v>1293</v>
      </c>
      <c r="L2">
        <v>548</v>
      </c>
      <c r="M2">
        <v>86</v>
      </c>
      <c r="N2">
        <v>439</v>
      </c>
      <c r="O2">
        <v>2135</v>
      </c>
      <c r="P2">
        <v>483</v>
      </c>
      <c r="Q2">
        <v>189</v>
      </c>
      <c r="R2">
        <v>481</v>
      </c>
      <c r="S2">
        <v>2101</v>
      </c>
      <c r="T2">
        <v>80</v>
      </c>
      <c r="U2">
        <v>18</v>
      </c>
      <c r="V2">
        <v>283</v>
      </c>
      <c r="W2">
        <v>743</v>
      </c>
      <c r="X2">
        <v>139</v>
      </c>
      <c r="Y2">
        <v>43</v>
      </c>
      <c r="Z2">
        <v>141</v>
      </c>
    </row>
    <row r="3" spans="1:26" x14ac:dyDescent="0.25">
      <c r="A3" t="s">
        <v>17</v>
      </c>
      <c r="B3" s="6">
        <v>45607</v>
      </c>
      <c r="C3">
        <v>3496</v>
      </c>
      <c r="D3">
        <v>565</v>
      </c>
      <c r="E3">
        <v>85</v>
      </c>
      <c r="F3">
        <v>878</v>
      </c>
      <c r="G3">
        <v>690</v>
      </c>
      <c r="H3">
        <v>53</v>
      </c>
      <c r="I3">
        <v>11</v>
      </c>
      <c r="J3">
        <v>235</v>
      </c>
      <c r="K3">
        <v>1498</v>
      </c>
      <c r="L3">
        <v>563</v>
      </c>
      <c r="M3">
        <v>73</v>
      </c>
      <c r="N3">
        <v>633</v>
      </c>
      <c r="O3">
        <v>4700</v>
      </c>
      <c r="P3">
        <v>967</v>
      </c>
      <c r="Q3">
        <v>255</v>
      </c>
      <c r="R3">
        <v>1379</v>
      </c>
      <c r="S3">
        <v>321</v>
      </c>
      <c r="T3">
        <v>21</v>
      </c>
      <c r="U3">
        <v>13</v>
      </c>
      <c r="V3">
        <v>65</v>
      </c>
      <c r="W3">
        <v>1979</v>
      </c>
      <c r="X3">
        <v>276</v>
      </c>
      <c r="Y3">
        <v>131</v>
      </c>
      <c r="Z3">
        <v>499</v>
      </c>
    </row>
    <row r="4" spans="1:26" x14ac:dyDescent="0.25">
      <c r="A4" t="s">
        <v>18</v>
      </c>
      <c r="B4" s="6">
        <v>45607</v>
      </c>
      <c r="C4">
        <v>3078</v>
      </c>
      <c r="D4">
        <v>783</v>
      </c>
      <c r="E4">
        <v>115</v>
      </c>
      <c r="F4">
        <v>395</v>
      </c>
      <c r="G4">
        <v>185</v>
      </c>
      <c r="H4">
        <v>12</v>
      </c>
      <c r="I4">
        <v>5</v>
      </c>
      <c r="J4">
        <v>36</v>
      </c>
      <c r="K4">
        <v>1370</v>
      </c>
      <c r="L4">
        <v>635</v>
      </c>
      <c r="M4">
        <v>124</v>
      </c>
      <c r="N4">
        <v>340</v>
      </c>
      <c r="O4">
        <v>2011</v>
      </c>
      <c r="P4">
        <v>510</v>
      </c>
      <c r="Q4">
        <v>183</v>
      </c>
      <c r="R4">
        <v>403</v>
      </c>
      <c r="S4">
        <v>465</v>
      </c>
      <c r="T4">
        <v>19</v>
      </c>
      <c r="U4">
        <v>7</v>
      </c>
      <c r="V4">
        <v>40</v>
      </c>
      <c r="W4">
        <v>991</v>
      </c>
      <c r="X4">
        <v>167</v>
      </c>
      <c r="Y4">
        <v>74</v>
      </c>
      <c r="Z4">
        <v>155</v>
      </c>
    </row>
    <row r="5" spans="1:26" x14ac:dyDescent="0.25">
      <c r="A5" t="s">
        <v>19</v>
      </c>
      <c r="B5" s="6">
        <v>45607</v>
      </c>
      <c r="C5">
        <v>4365</v>
      </c>
      <c r="D5">
        <v>1010</v>
      </c>
      <c r="E5">
        <v>157</v>
      </c>
      <c r="F5">
        <v>844</v>
      </c>
      <c r="G5">
        <v>762</v>
      </c>
      <c r="H5">
        <v>99</v>
      </c>
      <c r="I5">
        <v>30</v>
      </c>
      <c r="J5">
        <v>230</v>
      </c>
      <c r="K5">
        <v>2045</v>
      </c>
      <c r="L5">
        <v>754</v>
      </c>
      <c r="M5">
        <v>179</v>
      </c>
      <c r="N5">
        <v>733</v>
      </c>
      <c r="O5">
        <v>4825</v>
      </c>
      <c r="P5">
        <v>1107</v>
      </c>
      <c r="Q5">
        <v>395</v>
      </c>
      <c r="R5">
        <v>1311</v>
      </c>
      <c r="S5">
        <v>3108</v>
      </c>
      <c r="T5">
        <v>105</v>
      </c>
      <c r="U5">
        <v>31</v>
      </c>
      <c r="V5">
        <v>402</v>
      </c>
      <c r="W5">
        <v>1123</v>
      </c>
      <c r="X5">
        <v>123</v>
      </c>
      <c r="Y5">
        <v>75</v>
      </c>
      <c r="Z5">
        <v>266</v>
      </c>
    </row>
    <row r="6" spans="1:26" x14ac:dyDescent="0.25">
      <c r="A6" t="s">
        <v>20</v>
      </c>
      <c r="B6" s="6">
        <v>45607</v>
      </c>
      <c r="C6">
        <v>2801</v>
      </c>
      <c r="D6">
        <v>688</v>
      </c>
      <c r="E6">
        <v>101</v>
      </c>
      <c r="F6">
        <v>525</v>
      </c>
      <c r="G6">
        <v>369</v>
      </c>
      <c r="H6">
        <v>29</v>
      </c>
      <c r="I6">
        <v>8</v>
      </c>
      <c r="J6">
        <v>78</v>
      </c>
      <c r="K6">
        <v>1659</v>
      </c>
      <c r="L6">
        <v>817</v>
      </c>
      <c r="M6">
        <v>93</v>
      </c>
      <c r="N6">
        <v>416</v>
      </c>
      <c r="O6">
        <v>3078</v>
      </c>
      <c r="P6">
        <v>846</v>
      </c>
      <c r="Q6">
        <v>157</v>
      </c>
      <c r="R6">
        <v>671</v>
      </c>
      <c r="S6">
        <v>2268</v>
      </c>
      <c r="T6">
        <v>203</v>
      </c>
      <c r="U6">
        <v>8</v>
      </c>
      <c r="V6">
        <v>117</v>
      </c>
      <c r="W6">
        <v>1125</v>
      </c>
      <c r="X6">
        <v>241</v>
      </c>
      <c r="Y6">
        <v>29</v>
      </c>
      <c r="Z6">
        <v>158</v>
      </c>
    </row>
    <row r="7" spans="1:26" x14ac:dyDescent="0.25">
      <c r="A7" t="s">
        <v>21</v>
      </c>
      <c r="B7" s="6">
        <v>45607</v>
      </c>
      <c r="C7">
        <v>3360</v>
      </c>
      <c r="D7">
        <v>598</v>
      </c>
      <c r="E7">
        <v>123</v>
      </c>
      <c r="F7">
        <v>631</v>
      </c>
      <c r="G7">
        <v>949</v>
      </c>
      <c r="H7">
        <v>111</v>
      </c>
      <c r="I7">
        <v>61</v>
      </c>
      <c r="J7">
        <v>329</v>
      </c>
      <c r="K7">
        <v>1686</v>
      </c>
      <c r="L7">
        <v>608</v>
      </c>
      <c r="M7">
        <v>152</v>
      </c>
      <c r="N7">
        <v>557</v>
      </c>
      <c r="O7">
        <v>4881</v>
      </c>
      <c r="P7">
        <v>958</v>
      </c>
      <c r="Q7">
        <v>470</v>
      </c>
      <c r="R7">
        <v>1292</v>
      </c>
      <c r="S7">
        <v>375</v>
      </c>
      <c r="T7">
        <v>13</v>
      </c>
      <c r="U7">
        <v>12</v>
      </c>
      <c r="V7">
        <v>32</v>
      </c>
      <c r="W7">
        <v>1875</v>
      </c>
      <c r="X7">
        <v>242</v>
      </c>
      <c r="Y7">
        <v>152</v>
      </c>
      <c r="Z7">
        <v>572</v>
      </c>
    </row>
    <row r="8" spans="1:26" x14ac:dyDescent="0.25">
      <c r="A8" t="s">
        <v>22</v>
      </c>
      <c r="B8" s="6">
        <v>45607</v>
      </c>
      <c r="C8">
        <v>3115</v>
      </c>
      <c r="D8">
        <v>569</v>
      </c>
      <c r="E8">
        <v>80</v>
      </c>
      <c r="F8">
        <v>618</v>
      </c>
      <c r="G8">
        <v>375</v>
      </c>
      <c r="H8">
        <v>30</v>
      </c>
      <c r="I8">
        <v>17</v>
      </c>
      <c r="J8">
        <v>105</v>
      </c>
      <c r="K8">
        <v>1544</v>
      </c>
      <c r="L8">
        <v>542</v>
      </c>
      <c r="M8">
        <v>100</v>
      </c>
      <c r="N8">
        <v>605</v>
      </c>
      <c r="O8">
        <v>3659</v>
      </c>
      <c r="P8">
        <v>779</v>
      </c>
      <c r="Q8">
        <v>258</v>
      </c>
      <c r="R8">
        <v>1001</v>
      </c>
      <c r="S8">
        <v>1485</v>
      </c>
      <c r="T8">
        <v>49</v>
      </c>
      <c r="U8">
        <v>13</v>
      </c>
      <c r="V8">
        <v>185</v>
      </c>
      <c r="W8">
        <v>3975</v>
      </c>
      <c r="X8">
        <v>1124</v>
      </c>
      <c r="Y8">
        <v>80</v>
      </c>
      <c r="Z8">
        <v>1068</v>
      </c>
    </row>
  </sheetData>
  <phoneticPr fontId="6" type="noConversion"/>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d5efd484-15aa-41a0-83f6-0646502cb6d6">
      <Value>1</Value>
    </TaxCatchAll>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TaxKeywordTaxHTField xmlns="d5efd484-15aa-41a0-83f6-0646502cb6d6">
      <Terms xmlns="http://schemas.microsoft.com/office/infopath/2007/PartnerControls"/>
    </TaxKeywordTaxHTField>
    <QMULSchoolTaxHTField0 xmlns="http://schemas.microsoft.com/sharepoint/v3">
      <Terms xmlns="http://schemas.microsoft.com/office/infopath/2007/PartnerControls"/>
    </QMULSchoolTaxHTField0>
    <QMULDocumentTypeTaxHTField0 xmlns="http://schemas.microsoft.com/sharepoint/v3">
      <Terms xmlns="http://schemas.microsoft.com/office/infopath/2007/PartnerControls"/>
    </QMULDocumentTypeTaxHTField0>
    <QMULReviewDate xmlns="http://schemas.microsoft.com/sharepoint/v3" xsi:nil="true"/>
    <QMULOwner xmlns="http://schemas.microsoft.com/sharepoint/v3">
      <UserInfo>
        <DisplayName/>
        <AccountId xsi:nil="true"/>
        <AccountType/>
      </UserInfo>
    </QMULOwner>
    <QMULDepartmentTaxHTField0 xmlns="http://schemas.microsoft.com/sharepoint/v3">
      <Terms xmlns="http://schemas.microsoft.com/office/infopath/2007/PartnerControls"/>
    </QMULDepartmentTaxHTField0>
    <QMULAcademicYear xmlns="http://schemas.microsoft.com/sharepoint/v3" xsi:nil="true"/>
    <QMULLocationTaxHTField0 xmlns="http://schemas.microsoft.com/sharepoint/v3">
      <Terms xmlns="http://schemas.microsoft.com/office/infopath/2007/PartnerControls"/>
    </QMULLocationTaxHTField0>
    <QMULDocumentStatusTaxHTField0 xmlns="http://schemas.microsoft.com/sharepoint/v3">
      <Terms xmlns="http://schemas.microsoft.com/office/infopath/2007/PartnerControls"/>
    </QMULDocumentStatusTaxHTField0>
    <QMULProject xmlns="http://schemas.microsoft.com/sharepoint/v3" xsi:nil="true"/>
  </documentManagement>
</p:properties>
</file>

<file path=customXml/item2.xml><?xml version="1.0" encoding="utf-8"?>
<?mso-contentType ?>
<SharedContentType xmlns="Microsoft.SharePoint.Taxonomy.ContentTypeSync" SourceId="9c18f9b8-5ae4-4f0b-a238-a922c51e2dda" ContentTypeId="0x0101005EA864BF41DF8A41860E925F5B29BCF5" PreviousValue="false"/>
</file>

<file path=customXml/item3.xml><?xml version="1.0" encoding="utf-8"?>
<ct:contentTypeSchema xmlns:ct="http://schemas.microsoft.com/office/2006/metadata/contentType" xmlns:ma="http://schemas.microsoft.com/office/2006/metadata/properties/metaAttributes" ct:_="" ma:_="" ma:contentTypeName="QMUL Document" ma:contentTypeID="0x0101005EA864BF41DF8A41860E925F5B29BCF500A47E9FC2E09B5546B1BA6A4FA297AE2C" ma:contentTypeVersion="32" ma:contentTypeDescription="" ma:contentTypeScope="" ma:versionID="b78491f8952e997789ca93e6d3bacf67">
  <xsd:schema xmlns:xsd="http://www.w3.org/2001/XMLSchema" xmlns:xs="http://www.w3.org/2001/XMLSchema" xmlns:p="http://schemas.microsoft.com/office/2006/metadata/properties" xmlns:ns1="http://schemas.microsoft.com/sharepoint/v3" xmlns:ns2="d5efd484-15aa-41a0-83f6-0646502cb6d6" xmlns:ns3="45ae7f3d-bcd0-4e4b-af93-f03a9fbb19b5" xmlns:ns4="6649982f-b66b-4072-8006-4697fed55f9d" targetNamespace="http://schemas.microsoft.com/office/2006/metadata/properties" ma:root="true" ma:fieldsID="4eba4dd18fe47f27afa04bd5c305ff62" ns1:_="" ns2:_="" ns3:_="" ns4:_="">
    <xsd:import namespace="http://schemas.microsoft.com/sharepoint/v3"/>
    <xsd:import namespace="d5efd484-15aa-41a0-83f6-0646502cb6d6"/>
    <xsd:import namespace="45ae7f3d-bcd0-4e4b-af93-f03a9fbb19b5"/>
    <xsd:import namespace="6649982f-b66b-4072-8006-4697fed55f9d"/>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3:MediaServiceDateTaken" minOccurs="0"/>
                <xsd:element ref="ns3:MediaServiceAutoKeyPoints" minOccurs="0"/>
                <xsd:element ref="ns3:MediaServiceKeyPoints" minOccurs="0"/>
                <xsd:element ref="ns4:SharedWithUsers" minOccurs="0"/>
                <xsd:element ref="ns4:SharedWithDetails"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87198e4-4362-4530-96c9-172120469d18}" ma:internalName="TaxCatchAll" ma:showField="CatchAllData" ma:web="6649982f-b66b-4072-8006-4697fed55f9d">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87198e4-4362-4530-96c9-172120469d18}" ma:internalName="TaxCatchAllLabel" ma:readOnly="true" ma:showField="CatchAllDataLabel" ma:web="6649982f-b66b-4072-8006-4697fed55f9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5ae7f3d-bcd0-4e4b-af93-f03a9fbb19b5"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DateTaken" ma:index="30" nillable="true" ma:displayName="MediaServiceDateTaken" ma:hidden="true" ma:internalName="MediaServiceDateTaken" ma:readOnly="true">
      <xsd:simpleType>
        <xsd:restriction base="dms:Text"/>
      </xsd:simpleType>
    </xsd:element>
    <xsd:element name="MediaServiceAutoKeyPoints" ma:index="31" nillable="true" ma:displayName="MediaServiceAutoKeyPoints" ma:hidden="true" ma:internalName="MediaServiceAutoKeyPoints" ma:readOnly="true">
      <xsd:simpleType>
        <xsd:restriction base="dms:Note"/>
      </xsd:simpleType>
    </xsd:element>
    <xsd:element name="MediaServiceKeyPoints" ma:index="32" nillable="true" ma:displayName="KeyPoints" ma:internalName="MediaServiceKeyPoints" ma:readOnly="true">
      <xsd:simpleType>
        <xsd:restriction base="dms:Note">
          <xsd:maxLength value="255"/>
        </xsd:restriction>
      </xsd:simpleType>
    </xsd:element>
    <xsd:element name="MediaServiceObjectDetectorVersions" ma:index="35"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3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649982f-b66b-4072-8006-4697fed55f9d" elementFormDefault="qualified">
    <xsd:import namespace="http://schemas.microsoft.com/office/2006/documentManagement/types"/>
    <xsd:import namespace="http://schemas.microsoft.com/office/infopath/2007/PartnerControls"/>
    <xsd:element name="SharedWithUsers" ma:index="3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 
</file>

<file path=customXml/item5.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3015A60-01CC-49E9-97F4-2E5AE37EA2BC}">
  <ds:schemaRefs>
    <ds:schemaRef ds:uri="http://schemas.microsoft.com/office/2006/metadata/properties"/>
    <ds:schemaRef ds:uri="http://schemas.microsoft.com/office/infopath/2007/PartnerControls"/>
    <ds:schemaRef ds:uri="d5efd484-15aa-41a0-83f6-0646502cb6d6"/>
    <ds:schemaRef ds:uri="http://schemas.microsoft.com/sharepoint/v3"/>
  </ds:schemaRefs>
</ds:datastoreItem>
</file>

<file path=customXml/itemProps2.xml><?xml version="1.0" encoding="utf-8"?>
<ds:datastoreItem xmlns:ds="http://schemas.openxmlformats.org/officeDocument/2006/customXml" ds:itemID="{45DC4D0E-AF5F-480C-A334-AC16C1AAAFF5}">
  <ds:schemaRefs>
    <ds:schemaRef ds:uri="Microsoft.SharePoint.Taxonomy.ContentTypeSync"/>
  </ds:schemaRefs>
</ds:datastoreItem>
</file>

<file path=customXml/itemProps3.xml><?xml version="1.0" encoding="utf-8"?>
<ds:datastoreItem xmlns:ds="http://schemas.openxmlformats.org/officeDocument/2006/customXml" ds:itemID="{08B87098-7D3D-4025-8975-B73A6E71B6C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5efd484-15aa-41a0-83f6-0646502cb6d6"/>
    <ds:schemaRef ds:uri="45ae7f3d-bcd0-4e4b-af93-f03a9fbb19b5"/>
    <ds:schemaRef ds:uri="6649982f-b66b-4072-8006-4697fed55f9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209113CE-8926-49B4-809A-FEE741C35F5B}">
  <ds:schemaRefs>
    <ds:schemaRef ds:uri="http://schemas.microsoft.com/DataMashup"/>
  </ds:schemaRefs>
</ds:datastoreItem>
</file>

<file path=customXml/itemProps5.xml><?xml version="1.0" encoding="utf-8"?>
<ds:datastoreItem xmlns:ds="http://schemas.openxmlformats.org/officeDocument/2006/customXml" ds:itemID="{B7891221-6CC3-4A77-88CB-1C317C44C2C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1.Autism</vt:lpstr>
      <vt:lpstr>2. Homeless</vt:lpstr>
      <vt:lpstr>3. Learning Disabilities</vt:lpstr>
      <vt:lpstr>4. SMI</vt:lpstr>
      <vt:lpstr>5. Traveller</vt:lpstr>
      <vt:lpstr>6. High Risk Alcohol or Substan</vt:lpstr>
      <vt:lpstr>Homeless</vt:lpstr>
      <vt:lpstr>homeless data</vt:lpstr>
      <vt:lpstr>UP DATA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thomas bradshaw</dc:creator>
  <cp:keywords/>
  <dc:description/>
  <cp:lastModifiedBy>Thomas Bradshaw</cp:lastModifiedBy>
  <cp:revision/>
  <dcterms:created xsi:type="dcterms:W3CDTF">2015-06-05T18:17:20Z</dcterms:created>
  <dcterms:modified xsi:type="dcterms:W3CDTF">2024-11-14T13:17:29Z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0x0101005EA864BF41DF8A41860E925F5B29BCF500A47E9FC2E09B5546B1BA6A4FA297AE2C</vt:lpwstr>
  </property>
  <property fmtid="{D5CDD505-2E9C-101B-9397-08002B2CF9AE}" pid="3" name="QMULInformationClassification">
    <vt:lpwstr>1;#Protect|9124d8d9-0c1c-41e9-aa14-aba001e9a028</vt:lpwstr>
  </property>
  <property fmtid="{D5CDD505-2E9C-101B-9397-08002B2CF9AE}" pid="4" name="TaxKeyword">
    <vt:lpwstr/>
  </property>
  <property fmtid="{D5CDD505-2E9C-101B-9397-08002B2CF9AE}" pid="5" name="QMULSchool">
    <vt:lpwstr/>
  </property>
  <property fmtid="{D5CDD505-2E9C-101B-9397-08002B2CF9AE}" pid="6" name="QMULDocumentStatus">
    <vt:lpwstr/>
  </property>
  <property fmtid="{D5CDD505-2E9C-101B-9397-08002B2CF9AE}" pid="7" name="QMULLocation">
    <vt:lpwstr/>
  </property>
  <property fmtid="{D5CDD505-2E9C-101B-9397-08002B2CF9AE}" pid="8" name="QMULDepartment">
    <vt:lpwstr/>
  </property>
  <property fmtid="{D5CDD505-2E9C-101B-9397-08002B2CF9AE}" pid="9" name="QMULDocumentType">
    <vt:lpwstr/>
  </property>
</Properties>
</file>