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filterPrivacy="1" hidePivotFieldList="1"/>
  <xr:revisionPtr revIDLastSave="107" documentId="11_3AED8792330AD46A121D92CC2F181167DCEAC024" xr6:coauthVersionLast="47" xr6:coauthVersionMax="47" xr10:uidLastSave="{C14FF722-BB5E-49C0-B940-A03FEA020E8C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4" r:id="rId5"/>
    <pivotCache cacheId="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C8C9F59-D706-4B18-9143-E4EDAD6A47F5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<sst xmlns="http://schemas.openxmlformats.org/spreadsheetml/2006/main" count="151" uniqueCount="111">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</sst>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</cellXfs>
  <cellStyles count="2">
    <cellStyle name="Normal" xfId="0" builtinId="0"/>
    <cellStyle name="Percent" xfId="1" builtinId="5"/>
  </cellStyles>
  <dxfs count="71">
    <dxf>
      <numFmt numFmtId="19" formatCode="dd/mm/yyyy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51.578616203704" createdVersion="7" refreshedVersion="7" minRefreshableVersion="3" recordCount="7" xr:uid="{00000000-000A-0000-FFFF-FFFF00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1-12-20T00:00:00" maxDate="2021-12-21T00:00:00"/>
    </cacheField>
    <cacheField name="Autism" numFmtId="0">
      <sharedItems containsSemiMixedTypes="0" containsString="0" containsNumber="1" containsInteger="1" minValue="1619" maxValue="2865"/>
    </cacheField>
    <cacheField name="Autism - Cohorts 01-09" numFmtId="0">
      <sharedItems containsSemiMixedTypes="0" containsString="0" containsNumber="1" containsInteger="1" minValue="747" maxValue="1218"/>
    </cacheField>
    <cacheField name="Autism - Cohorts 01-09 Vaccinated" numFmtId="0">
      <sharedItems containsSemiMixedTypes="0" containsString="0" containsNumber="1" containsInteger="1" minValue="499" maxValue="789"/>
    </cacheField>
    <cacheField name="Homeless" numFmtId="0">
      <sharedItems containsSemiMixedTypes="0" containsString="0" containsNumber="1" containsInteger="1" minValue="52" maxValue="401"/>
    </cacheField>
    <cacheField name="Homeless - Cohorts 01-10" numFmtId="0">
      <sharedItems containsSemiMixedTypes="0" containsString="0" containsNumber="1" containsInteger="1" minValue="50" maxValue="397"/>
    </cacheField>
    <cacheField name="Homeless - Cohorts 01-10 Vaccinated" numFmtId="0">
      <sharedItems containsSemiMixedTypes="0" containsString="0" containsNumber="1" containsInteger="1" minValue="20" maxValue="249"/>
    </cacheField>
    <cacheField name="Learning Disabilities" numFmtId="0">
      <sharedItems containsSemiMixedTypes="0" containsString="0" containsNumber="1" containsInteger="1" minValue="1037" maxValue="1825"/>
    </cacheField>
    <cacheField name="LD - Cohorts 01-10" numFmtId="0">
      <sharedItems containsSemiMixedTypes="0" containsString="0" containsNumber="1" containsInteger="1" minValue="898" maxValue="1506"/>
    </cacheField>
    <cacheField name="LD - Cohorts 01-10 Vaccinated" numFmtId="0">
      <sharedItems containsSemiMixedTypes="0" containsString="0" containsNumber="1" containsInteger="1" minValue="782" maxValue="1236"/>
    </cacheField>
    <cacheField name="Traveller Ethnicity" numFmtId="0">
      <sharedItems containsSemiMixedTypes="0" containsString="0" containsNumber="1" containsInteger="1" minValue="71" maxValue="1263"/>
    </cacheField>
    <cacheField name="Traveller Ethnicity - Cohorts 01-10" numFmtId="0">
      <sharedItems containsSemiMixedTypes="0" containsString="0" containsNumber="1" containsInteger="1" minValue="51" maxValue="1248"/>
    </cacheField>
    <cacheField name="Traveller Ethnicity - Cohorts 01-10 Vaccinated" numFmtId="0">
      <sharedItems containsSemiMixedTypes="0" containsString="0" containsNumber="1" containsInteger="1" minValue="31" maxValue="850"/>
    </cacheField>
    <cacheField name="Currently Registered Patients Aged 16+" numFmtId="0">
      <sharedItems containsSemiMixedTypes="0" containsString="0" containsNumber="1" containsInteger="1" minValue="171958" maxValue="356414"/>
    </cacheField>
    <cacheField name="A1) All patients who have received any COVID-19 vaccination dose" numFmtId="0">
      <sharedItems containsSemiMixedTypes="0" containsString="0" containsNumber="1" containsInteger="1" minValue="118397" maxValue="231821"/>
    </cacheField>
    <cacheField name="Autism 2nd Vaccine" numFmtId="0">
      <sharedItems containsSemiMixedTypes="0" containsString="0" containsNumber="1" containsInteger="1" minValue="434" maxValue="690"/>
    </cacheField>
    <cacheField name="Homeless 2nd Vaccine" numFmtId="0">
      <sharedItems containsSemiMixedTypes="0" containsString="0" containsNumber="1" containsInteger="1" minValue="18" maxValue="205"/>
    </cacheField>
    <cacheField name="LD 2nd Vaccine" numFmtId="0">
      <sharedItems containsSemiMixedTypes="0" containsString="0" containsNumber="1" containsInteger="1" minValue="741" maxValue="1145"/>
    </cacheField>
    <cacheField name="Traveller Ethnicity 2nd Vaccine" numFmtId="0">
      <sharedItems containsSemiMixedTypes="0" containsString="0" containsNumber="1" containsInteger="1" minValue="29" maxValue="768"/>
    </cacheField>
    <cacheField name="A2) All patients who have received a second COVID-19 vaccination dose" numFmtId="0">
      <sharedItems containsSemiMixedTypes="0" containsString="0" containsNumber="1" containsInteger="1" minValue="104810" maxValue="206135"/>
    </cacheField>
    <cacheField name="SMI 2nd Vaccine" numFmtId="0">
      <sharedItems containsSemiMixedTypes="0" containsString="0" containsNumber="1" containsInteger="1" minValue="1378" maxValue="3198"/>
    </cacheField>
    <cacheField name="SMI eligible for a Covid vaccine aged 18+" numFmtId="0">
      <sharedItems containsSemiMixedTypes="0" containsString="0" containsNumber="1" containsInteger="1" minValue="1909" maxValue="4748"/>
    </cacheField>
    <cacheField name="SMI Vaccinated" numFmtId="0">
      <sharedItems containsSemiMixedTypes="0" containsString="0" containsNumber="1" containsInteger="1" minValue="1495" maxValue="3536"/>
    </cacheField>
    <cacheField name="Autism Booster" numFmtId="0">
      <sharedItems containsSemiMixedTypes="0" containsString="0" containsNumber="1" containsInteger="1" minValue="188" maxValue="310"/>
    </cacheField>
    <cacheField name="Homeless Booster" numFmtId="0">
      <sharedItems containsSemiMixedTypes="0" containsString="0" containsNumber="1" containsInteger="1" minValue="5" maxValue="55"/>
    </cacheField>
    <cacheField name="LD Booster" numFmtId="0">
      <sharedItems containsSemiMixedTypes="0" containsString="0" containsNumber="1" containsInteger="1" minValue="410" maxValue="700"/>
    </cacheField>
    <cacheField name="SMI Booster" numFmtId="0">
      <sharedItems containsSemiMixedTypes="0" containsString="0" containsNumber="1" containsInteger="1" minValue="757" maxValue="1508"/>
    </cacheField>
    <cacheField name="Traveller Ethinicity Booster" numFmtId="0">
      <sharedItems containsSemiMixedTypes="0" containsString="0" containsNumber="1" containsInteger="1" minValue="12" maxValue="142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51.578616666666" createdVersion="7" refreshedVersion="7" minRefreshableVersion="3" recordCount="3" xr:uid="{B86D54E5-EC2C-49AC-80A0-36A38ABBCAFA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1-12-20T00:00:00" maxDate="2021-12-21T00:00:00"/>
    </cacheField>
    <cacheField name="Currently Registered Patients Aged 16+" numFmtId="0">
      <sharedItems containsSemiMixedTypes="0" containsString="0" containsNumber="1" containsInteger="1" minValue="1098" maxValue="3686"/>
    </cacheField>
    <cacheField name="A1) All patients who have received any COVID-19 vaccination dose" numFmtId="0">
      <sharedItems containsSemiMixedTypes="0" containsString="0" containsNumber="1" containsInteger="1" minValue="489" maxValue="1928"/>
    </cacheField>
    <cacheField name="A2) All patients who have received a second COVID-19 vaccination dose" numFmtId="0">
      <sharedItems containsSemiMixedTypes="0" containsString="0" containsNumber="1" containsInteger="1" minValue="363" maxValue="1637"/>
    </cacheField>
    <cacheField name="A3) All patients who have received a Booster Covid19 vaccination" numFmtId="0">
      <sharedItems containsSemiMixedTypes="0" containsString="0" containsNumber="1" containsInteger="1" minValue="87" maxValue="544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12-20T00:00:00"/>
    <n v="2865"/>
    <n v="1151"/>
    <n v="789"/>
    <n v="320"/>
    <n v="304"/>
    <n v="166"/>
    <n v="1825"/>
    <n v="1506"/>
    <n v="1236"/>
    <n v="196"/>
    <n v="190"/>
    <n v="150"/>
    <n v="356414"/>
    <n v="231821"/>
    <n v="686"/>
    <n v="133"/>
    <n v="1145"/>
    <n v="137"/>
    <n v="206135"/>
    <n v="2931"/>
    <n v="4483"/>
    <n v="3212"/>
    <n v="296"/>
    <n v="40"/>
    <n v="635"/>
    <n v="1508"/>
    <n v="69"/>
  </r>
  <r>
    <x v="1"/>
    <d v="2021-12-20T00:00:00"/>
    <n v="1885"/>
    <n v="1082"/>
    <n v="739"/>
    <n v="61"/>
    <n v="51"/>
    <n v="22"/>
    <n v="1538"/>
    <n v="1387"/>
    <n v="1178"/>
    <n v="1263"/>
    <n v="1248"/>
    <n v="850"/>
    <n v="236645"/>
    <n v="179187"/>
    <n v="665"/>
    <n v="20"/>
    <n v="1120"/>
    <n v="768"/>
    <n v="162298"/>
    <n v="2155"/>
    <n v="2945"/>
    <n v="2313"/>
    <n v="305"/>
    <n v="5"/>
    <n v="618"/>
    <n v="1122"/>
    <n v="42"/>
  </r>
  <r>
    <x v="2"/>
    <d v="2021-12-20T00:00:00"/>
    <n v="2256"/>
    <n v="1036"/>
    <n v="774"/>
    <n v="401"/>
    <n v="397"/>
    <n v="249"/>
    <n v="1492"/>
    <n v="1320"/>
    <n v="1098"/>
    <n v="499"/>
    <n v="480"/>
    <n v="314"/>
    <n v="311017"/>
    <n v="214307"/>
    <n v="690"/>
    <n v="205"/>
    <n v="1026"/>
    <n v="295"/>
    <n v="192618"/>
    <n v="3198"/>
    <n v="4748"/>
    <n v="3536"/>
    <n v="244"/>
    <n v="55"/>
    <n v="446"/>
    <n v="1424"/>
    <n v="142"/>
  </r>
  <r>
    <x v="3"/>
    <d v="2021-12-20T00:00:00"/>
    <n v="2428"/>
    <n v="1207"/>
    <n v="769"/>
    <n v="319"/>
    <n v="318"/>
    <n v="177"/>
    <n v="1449"/>
    <n v="1304"/>
    <n v="976"/>
    <n v="373"/>
    <n v="320"/>
    <n v="184"/>
    <n v="276225"/>
    <n v="182707"/>
    <n v="675"/>
    <n v="141"/>
    <n v="905"/>
    <n v="174"/>
    <n v="166738"/>
    <n v="2875"/>
    <n v="4642"/>
    <n v="3162"/>
    <n v="289"/>
    <n v="31"/>
    <n v="456"/>
    <n v="1432"/>
    <n v="89"/>
  </r>
  <r>
    <x v="4"/>
    <d v="2021-12-20T00:00:00"/>
    <n v="2179"/>
    <n v="1218"/>
    <n v="702"/>
    <n v="143"/>
    <n v="141"/>
    <n v="65"/>
    <n v="1425"/>
    <n v="1255"/>
    <n v="1003"/>
    <n v="99"/>
    <n v="95"/>
    <n v="76"/>
    <n v="216869"/>
    <n v="146556"/>
    <n v="613"/>
    <n v="51"/>
    <n v="947"/>
    <n v="73"/>
    <n v="133800"/>
    <n v="2350"/>
    <n v="3602"/>
    <n v="2566"/>
    <n v="204"/>
    <n v="15"/>
    <n v="410"/>
    <n v="1066"/>
    <n v="38"/>
  </r>
  <r>
    <x v="5"/>
    <d v="2021-12-20T00:00:00"/>
    <n v="1897"/>
    <n v="995"/>
    <n v="756"/>
    <n v="52"/>
    <n v="50"/>
    <n v="20"/>
    <n v="1210"/>
    <n v="1075"/>
    <n v="976"/>
    <n v="167"/>
    <n v="125"/>
    <n v="80"/>
    <n v="227001"/>
    <n v="185782"/>
    <n v="677"/>
    <n v="18"/>
    <n v="939"/>
    <n v="78"/>
    <n v="171785"/>
    <n v="1432"/>
    <n v="1909"/>
    <n v="1521"/>
    <n v="310"/>
    <n v="6"/>
    <n v="700"/>
    <n v="967"/>
    <n v="41"/>
  </r>
  <r>
    <x v="6"/>
    <d v="2021-12-20T00:00:00"/>
    <n v="1619"/>
    <n v="747"/>
    <n v="499"/>
    <n v="83"/>
    <n v="83"/>
    <n v="49"/>
    <n v="1037"/>
    <n v="898"/>
    <n v="782"/>
    <n v="71"/>
    <n v="51"/>
    <n v="31"/>
    <n v="171958"/>
    <n v="118397"/>
    <n v="434"/>
    <n v="42"/>
    <n v="741"/>
    <n v="29"/>
    <n v="104810"/>
    <n v="1378"/>
    <n v="1965"/>
    <n v="1495"/>
    <n v="188"/>
    <n v="13"/>
    <n v="466"/>
    <n v="757"/>
    <n v="12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12-20T00:00:00"/>
    <n v="1098"/>
    <n v="489"/>
    <n v="363"/>
    <n v="87"/>
  </r>
  <r>
    <x v="1"/>
    <d v="2021-12-20T00:00:00"/>
    <n v="3686"/>
    <n v="1928"/>
    <n v="1637"/>
    <n v="544"/>
  </r>
  <r>
    <x v="2"/>
    <d v="2021-12-20T00:00:00"/>
    <n v="1188"/>
    <n v="570"/>
    <n v="441"/>
    <n v="10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4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0">
      <pivotArea field="0" type="button" dataOnly="0" labelOnly="1" outline="0" axis="axisRow" fieldPosition="0"/>
    </format>
    <format dxfId="6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8">
      <pivotArea field="0" type="button" dataOnly="0" labelOnly="1" outline="0" axis="axisRow" fieldPosition="0"/>
    </format>
    <format dxfId="6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6">
      <pivotArea field="0" type="button" dataOnly="0" labelOnly="1" outline="0" axis="axisRow" fieldPosition="0"/>
    </format>
    <format dxfId="6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4">
      <pivotArea outline="0" collapsedLevelsAreSubtotals="1" fieldPosition="0"/>
    </format>
    <format dxfId="63">
      <pivotArea outline="0" collapsedLevelsAreSubtotals="1" fieldPosition="0"/>
    </format>
    <format dxfId="62">
      <pivotArea outline="0" collapsedLevelsAreSubtotals="1" fieldPosition="0"/>
    </format>
    <format dxfId="6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0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59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58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54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3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2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1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0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49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48">
      <pivotArea outline="0" fieldPosition="0">
        <references count="1">
          <reference field="4294967294" count="1">
            <x v="6"/>
          </reference>
        </references>
      </pivotArea>
    </format>
    <format dxfId="4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46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45">
      <pivotArea outline="0" fieldPosition="0">
        <references count="1">
          <reference field="4294967294" count="1">
            <x v="13"/>
          </reference>
        </references>
      </pivotArea>
    </format>
    <format dxfId="44">
      <pivotArea outline="0" fieldPosition="0">
        <references count="1">
          <reference field="4294967294" count="1">
            <x v="20"/>
          </reference>
        </references>
      </pivotArea>
    </format>
    <format dxfId="43">
      <pivotArea outline="0" fieldPosition="0">
        <references count="1">
          <reference field="4294967294" count="1">
            <x v="27"/>
          </reference>
        </references>
      </pivotArea>
    </format>
    <format dxfId="42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894904-BF68-4AB2-B284-D6F61DA1441B}" name="PivotTable1" cacheId="7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38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37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E4BB7092-51BB-4CAF-9433-F4359CA9BAF6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0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6EE05CE-02EE-4020-9401-672002BA749E}" name="UP_Homeless_Practice_Data" displayName="UP_Homeless_Practice_Data" ref="A1:F4" tableType="queryTable" totalsRowShown="0">
  <autoFilter ref="A1:F4" xr:uid="{16EE05CE-02EE-4020-9401-672002BA749E}"/>
  <tableColumns count="6">
    <tableColumn id="1" xr3:uid="{4DA3181B-41F6-487D-9A4D-3E11BBD9CFAD}" uniqueName="1" name="Practice" queryTableFieldId="1" dataDxfId="2"/>
    <tableColumn id="2" xr3:uid="{3FCAF62E-1A86-44E7-92C9-502EFEF88AE5}" uniqueName="2" name="Rel_D" queryTableFieldId="2" dataDxfId="1"/>
    <tableColumn id="3" xr3:uid="{D564EE23-6DEA-4CE4-BF5A-4924EA82BEF9}" uniqueName="3" name="Currently Registered Patients Aged 16+" queryTableFieldId="3"/>
    <tableColumn id="4" xr3:uid="{8DD9324B-F537-444D-B23A-94D4FF89C1AE}" uniqueName="4" name="A1) All patients who have received any COVID-19 vaccination dose" queryTableFieldId="4"/>
    <tableColumn id="5" xr3:uid="{68C58EBB-9E5F-47B4-8103-BD9E9EA110AD}" uniqueName="5" name="A2) All patients who have received a second COVID-19 vaccination dose" queryTableFieldId="5"/>
    <tableColumn id="6" xr3:uid="{44031ABE-B732-413F-9CC5-A0F8FD2EEF77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CD446716-B036-4A9F-B3B2-27F206716CD8}" uniqueName="30" name="Locality" queryTableFieldId="1"/>
    <tableColumn id="31" xr3:uid="{DC418148-E337-4E53-96E9-675814BBC265}" uniqueName="31" name="Rel_D" queryTableFieldId="2" dataDxfId="0"/>
    <tableColumn id="32" xr3:uid="{B01AC433-AACB-4C17-94C3-32BCD3C28630}" uniqueName="32" name="Autism" queryTableFieldId="3"/>
    <tableColumn id="33" xr3:uid="{4D22CF6E-B6F4-469C-A009-819C52400D4F}" uniqueName="33" name="Autism - Cohorts 01-09" queryTableFieldId="4"/>
    <tableColumn id="34" xr3:uid="{049C7B76-680F-47A3-990E-E08ED5FCAA07}" uniqueName="34" name="Autism - Cohorts 01-09 Vaccinated" queryTableFieldId="5"/>
    <tableColumn id="35" xr3:uid="{86B9C581-609D-426C-B49D-3F78CD938380}" uniqueName="35" name="Homeless" queryTableFieldId="6"/>
    <tableColumn id="36" xr3:uid="{5AC247A7-FFF3-49DE-84D8-FF7FA481889D}" uniqueName="36" name="Homeless - Cohorts 01-10" queryTableFieldId="7"/>
    <tableColumn id="37" xr3:uid="{8207EEC8-6556-451A-9157-9B50F2BD18F0}" uniqueName="37" name="Homeless - Cohorts 01-10 Vaccinated" queryTableFieldId="8"/>
    <tableColumn id="38" xr3:uid="{F98D1985-6BAB-4498-88B2-2341B79C1A83}" uniqueName="38" name="Learning Disabilities" queryTableFieldId="9"/>
    <tableColumn id="39" xr3:uid="{08C07CDF-618C-4940-BE6A-78FFBDE0BF89}" uniqueName="39" name="LD - Cohorts 01-10" queryTableFieldId="10"/>
    <tableColumn id="40" xr3:uid="{8DF4804E-F12D-4EB6-835B-B3CF33215593}" uniqueName="40" name="LD - Cohorts 01-10 Vaccinated" queryTableFieldId="11"/>
    <tableColumn id="41" xr3:uid="{5DC1C1C9-89C3-4354-BF47-F2A555547BFC}" uniqueName="41" name="Traveller Ethnicity" queryTableFieldId="12"/>
    <tableColumn id="42" xr3:uid="{E810B986-4EBB-4710-A279-DC3CC85410C0}" uniqueName="42" name="Traveller Ethnicity - Cohorts 01-10" queryTableFieldId="13"/>
    <tableColumn id="43" xr3:uid="{6F2D2A1F-5259-44BD-8A01-59DADEDB2D8F}" uniqueName="43" name="Traveller Ethnicity - Cohorts 01-10 Vaccinated" queryTableFieldId="14"/>
    <tableColumn id="44" xr3:uid="{EA597594-C62C-468D-8F0B-C7BED8118068}" uniqueName="44" name="Currently Registered Patients Aged 16+" queryTableFieldId="15"/>
    <tableColumn id="45" xr3:uid="{24E86CE4-267D-4D91-A194-9515CAF3CC41}" uniqueName="45" name="A1) All patients who have received any COVID-19 vaccination dose" queryTableFieldId="16"/>
    <tableColumn id="46" xr3:uid="{F1FA74FA-72D5-4146-9E12-0321A66E5624}" uniqueName="46" name="Autism 2nd Vaccine" queryTableFieldId="17"/>
    <tableColumn id="47" xr3:uid="{5C26EA37-F54A-4DAB-9509-909B05FF283E}" uniqueName="47" name="Homeless 2nd Vaccine" queryTableFieldId="18"/>
    <tableColumn id="48" xr3:uid="{40300BDE-33BE-41DE-A41F-3BB11C4D3194}" uniqueName="48" name="LD 2nd Vaccine" queryTableFieldId="19"/>
    <tableColumn id="49" xr3:uid="{435F123F-B238-4C9A-873C-2ACBAF13BBE3}" uniqueName="49" name="Traveller Ethnicity 2nd Vaccine" queryTableFieldId="20"/>
    <tableColumn id="50" xr3:uid="{AA83D0C0-D980-4868-9C70-FDFD43B8E9E1}" uniqueName="50" name="A2) All patients who have received a second COVID-19 vaccination dose" queryTableFieldId="21"/>
    <tableColumn id="51" xr3:uid="{CCDB2D27-FB21-429B-ADEB-5A1AA2FD5E8E}" uniqueName="51" name="SMI 2nd Vaccine" queryTableFieldId="22"/>
    <tableColumn id="52" xr3:uid="{B58345EE-ACE2-45F6-A417-A20E8B7FF4A4}" uniqueName="52" name="SMI eligible for a Covid vaccine aged 18+" queryTableFieldId="23"/>
    <tableColumn id="53" xr3:uid="{9BAF3B43-6D27-4128-8F05-D2932AE7C817}" uniqueName="53" name="SMI Vaccinated" queryTableFieldId="24"/>
    <tableColumn id="54" xr3:uid="{99F0C414-FF97-4062-81B5-1574599FF73E}" uniqueName="54" name="Autism Booster" queryTableFieldId="25"/>
    <tableColumn id="55" xr3:uid="{A40060EA-9C44-41D8-B7D7-F06F7E1213FA}" uniqueName="55" name="Homeless Booster" queryTableFieldId="26"/>
    <tableColumn id="56" xr3:uid="{8275B088-D083-45EB-87F5-A212F781D818}" uniqueName="56" name="LD Booster" queryTableFieldId="27"/>
    <tableColumn id="57" xr3:uid="{06956D32-4273-4C29-9635-9ADE4BD455BB}" uniqueName="57" name="SMI Booster" queryTableFieldId="28"/>
    <tableColumn id="58" xr3:uid="{6E0F515C-4C6B-4B5E-8063-A4896B9D35AF}" uniqueName="58" name="Traveller Ethinicity Booster" queryTableFieldId="2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G9" sqref="G9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44550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1207</v>
      </c>
      <c r="C8" s="23">
        <v>769</v>
      </c>
      <c r="D8" s="21">
        <v>0.63711681855840929</v>
      </c>
      <c r="E8" s="23">
        <v>675</v>
      </c>
      <c r="F8" s="21">
        <v>0.55923777961888976</v>
      </c>
      <c r="G8" s="23">
        <v>289</v>
      </c>
      <c r="H8" s="21">
        <v>0.23943661971830985</v>
      </c>
      <c r="I8" s="23">
        <v>318</v>
      </c>
      <c r="J8" s="23">
        <v>177</v>
      </c>
      <c r="K8" s="21">
        <v>0.55660377358490565</v>
      </c>
      <c r="L8" s="23">
        <v>141</v>
      </c>
      <c r="M8" s="21">
        <v>0.44339622641509435</v>
      </c>
      <c r="N8" s="23">
        <v>31</v>
      </c>
      <c r="O8" s="21">
        <v>9.7484276729559755E-2</v>
      </c>
      <c r="P8" s="23">
        <v>1304</v>
      </c>
      <c r="Q8" s="23">
        <v>976</v>
      </c>
      <c r="R8" s="21">
        <v>0.74846625766871167</v>
      </c>
      <c r="S8" s="23">
        <v>905</v>
      </c>
      <c r="T8" s="21">
        <v>0.69401840490797551</v>
      </c>
      <c r="U8" s="23">
        <v>456</v>
      </c>
      <c r="V8" s="21">
        <v>0.34969325153374231</v>
      </c>
      <c r="W8" s="23">
        <v>320</v>
      </c>
      <c r="X8" s="23">
        <v>184</v>
      </c>
      <c r="Y8" s="21">
        <v>0.57499999999999996</v>
      </c>
      <c r="Z8" s="23">
        <v>174</v>
      </c>
      <c r="AA8" s="21">
        <v>0.54374999999999996</v>
      </c>
      <c r="AB8" s="23">
        <v>89</v>
      </c>
      <c r="AC8" s="21">
        <v>0.27812500000000001</v>
      </c>
      <c r="AD8" s="23">
        <v>4642</v>
      </c>
      <c r="AE8" s="23">
        <v>3162</v>
      </c>
      <c r="AF8" s="21">
        <v>0.68117190866006028</v>
      </c>
      <c r="AG8" s="23">
        <v>2875</v>
      </c>
      <c r="AH8" s="21">
        <v>0.61934510986643687</v>
      </c>
      <c r="AI8" s="23">
        <v>1432</v>
      </c>
      <c r="AJ8" s="21">
        <v>0.3084877208099957</v>
      </c>
    </row>
    <row r="9" spans="1:36" x14ac:dyDescent="0.25">
      <c r="A9" s="1" t="s">
        <v>110</v>
      </c>
      <c r="B9" s="23">
        <v>995</v>
      </c>
      <c r="C9" s="23">
        <v>756</v>
      </c>
      <c r="D9" s="21">
        <v>0.75979899497487435</v>
      </c>
      <c r="E9" s="23">
        <v>677</v>
      </c>
      <c r="F9" s="21">
        <v>0.68040201005025125</v>
      </c>
      <c r="G9" s="23">
        <v>310</v>
      </c>
      <c r="H9" s="21">
        <v>0.31155778894472363</v>
      </c>
      <c r="I9" s="23">
        <v>50</v>
      </c>
      <c r="J9" s="23">
        <v>20</v>
      </c>
      <c r="K9" s="21">
        <v>0.4</v>
      </c>
      <c r="L9" s="23">
        <v>18</v>
      </c>
      <c r="M9" s="21">
        <v>0.36</v>
      </c>
      <c r="N9" s="23">
        <v>6</v>
      </c>
      <c r="O9" s="21">
        <v>0.12</v>
      </c>
      <c r="P9" s="23">
        <v>1075</v>
      </c>
      <c r="Q9" s="23">
        <v>976</v>
      </c>
      <c r="R9" s="21">
        <v>0.90790697674418608</v>
      </c>
      <c r="S9" s="23">
        <v>939</v>
      </c>
      <c r="T9" s="21">
        <v>0.87348837209302321</v>
      </c>
      <c r="U9" s="23">
        <v>700</v>
      </c>
      <c r="V9" s="21">
        <v>0.65116279069767447</v>
      </c>
      <c r="W9" s="23">
        <v>125</v>
      </c>
      <c r="X9" s="23">
        <v>80</v>
      </c>
      <c r="Y9" s="21">
        <v>0.64</v>
      </c>
      <c r="Z9" s="23">
        <v>78</v>
      </c>
      <c r="AA9" s="21">
        <v>0.624</v>
      </c>
      <c r="AB9" s="23">
        <v>41</v>
      </c>
      <c r="AC9" s="21">
        <v>0.32800000000000001</v>
      </c>
      <c r="AD9" s="23">
        <v>1909</v>
      </c>
      <c r="AE9" s="23">
        <v>1521</v>
      </c>
      <c r="AF9" s="21">
        <v>0.79675222629649034</v>
      </c>
      <c r="AG9" s="23">
        <v>1432</v>
      </c>
      <c r="AH9" s="21">
        <v>0.75013095861707701</v>
      </c>
      <c r="AI9" s="23">
        <v>967</v>
      </c>
      <c r="AJ9" s="21">
        <v>0.50654793085385019</v>
      </c>
    </row>
    <row r="10" spans="1:36" x14ac:dyDescent="0.25">
      <c r="A10" s="1" t="s">
        <v>107</v>
      </c>
      <c r="B10" s="23">
        <v>1151</v>
      </c>
      <c r="C10" s="23">
        <v>789</v>
      </c>
      <c r="D10" s="21">
        <v>0.685490877497828</v>
      </c>
      <c r="E10" s="23">
        <v>686</v>
      </c>
      <c r="F10" s="21">
        <v>0.59600347523892272</v>
      </c>
      <c r="G10" s="23">
        <v>296</v>
      </c>
      <c r="H10" s="21">
        <v>0.25716768027801912</v>
      </c>
      <c r="I10" s="23">
        <v>304</v>
      </c>
      <c r="J10" s="23">
        <v>166</v>
      </c>
      <c r="K10" s="21">
        <v>0.54605263157894735</v>
      </c>
      <c r="L10" s="23">
        <v>133</v>
      </c>
      <c r="M10" s="21">
        <v>0.4375</v>
      </c>
      <c r="N10" s="23">
        <v>40</v>
      </c>
      <c r="O10" s="21">
        <v>0.13157894736842105</v>
      </c>
      <c r="P10" s="23">
        <v>1506</v>
      </c>
      <c r="Q10" s="23">
        <v>1236</v>
      </c>
      <c r="R10" s="21">
        <v>0.82071713147410363</v>
      </c>
      <c r="S10" s="23">
        <v>1145</v>
      </c>
      <c r="T10" s="21">
        <v>0.76029216467463479</v>
      </c>
      <c r="U10" s="23">
        <v>635</v>
      </c>
      <c r="V10" s="21">
        <v>0.42164674634794158</v>
      </c>
      <c r="W10" s="23">
        <v>190</v>
      </c>
      <c r="X10" s="23">
        <v>150</v>
      </c>
      <c r="Y10" s="21">
        <v>0.78947368421052633</v>
      </c>
      <c r="Z10" s="23">
        <v>137</v>
      </c>
      <c r="AA10" s="21">
        <v>0.72105263157894739</v>
      </c>
      <c r="AB10" s="23">
        <v>69</v>
      </c>
      <c r="AC10" s="21">
        <v>0.36315789473684212</v>
      </c>
      <c r="AD10" s="23">
        <v>4483</v>
      </c>
      <c r="AE10" s="23">
        <v>3212</v>
      </c>
      <c r="AF10" s="21">
        <v>0.71648449698862371</v>
      </c>
      <c r="AG10" s="23">
        <v>2931</v>
      </c>
      <c r="AH10" s="21">
        <v>0.65380325674771356</v>
      </c>
      <c r="AI10" s="23">
        <v>1508</v>
      </c>
      <c r="AJ10" s="21">
        <v>0.33638188712915457</v>
      </c>
    </row>
    <row r="11" spans="1:36" x14ac:dyDescent="0.25">
      <c r="A11" s="1" t="s">
        <v>108</v>
      </c>
      <c r="B11" s="23">
        <v>1082</v>
      </c>
      <c r="C11" s="23">
        <v>739</v>
      </c>
      <c r="D11" s="21">
        <v>0.68299445471349352</v>
      </c>
      <c r="E11" s="23">
        <v>665</v>
      </c>
      <c r="F11" s="21">
        <v>0.61460258780036969</v>
      </c>
      <c r="G11" s="23">
        <v>305</v>
      </c>
      <c r="H11" s="21">
        <v>0.28188539741219965</v>
      </c>
      <c r="I11" s="23">
        <v>51</v>
      </c>
      <c r="J11" s="23">
        <v>22</v>
      </c>
      <c r="K11" s="21">
        <v>0.43137254901960786</v>
      </c>
      <c r="L11" s="23">
        <v>20</v>
      </c>
      <c r="M11" s="21">
        <v>0.39215686274509803</v>
      </c>
      <c r="N11" s="23">
        <v>5</v>
      </c>
      <c r="O11" s="21">
        <v>9.8039215686274508E-2</v>
      </c>
      <c r="P11" s="23">
        <v>1387</v>
      </c>
      <c r="Q11" s="23">
        <v>1178</v>
      </c>
      <c r="R11" s="21">
        <v>0.84931506849315064</v>
      </c>
      <c r="S11" s="23">
        <v>1120</v>
      </c>
      <c r="T11" s="21">
        <v>0.80749819754866614</v>
      </c>
      <c r="U11" s="23">
        <v>618</v>
      </c>
      <c r="V11" s="21">
        <v>0.44556596971881757</v>
      </c>
      <c r="W11" s="23">
        <v>1248</v>
      </c>
      <c r="X11" s="23">
        <v>850</v>
      </c>
      <c r="Y11" s="21">
        <v>0.68108974358974361</v>
      </c>
      <c r="Z11" s="23">
        <v>768</v>
      </c>
      <c r="AA11" s="21">
        <v>0.61538461538461542</v>
      </c>
      <c r="AB11" s="23">
        <v>42</v>
      </c>
      <c r="AC11" s="21">
        <v>3.3653846153846152E-2</v>
      </c>
      <c r="AD11" s="23">
        <v>2945</v>
      </c>
      <c r="AE11" s="23">
        <v>2313</v>
      </c>
      <c r="AF11" s="21">
        <v>0.78539898132427843</v>
      </c>
      <c r="AG11" s="23">
        <v>2155</v>
      </c>
      <c r="AH11" s="21">
        <v>0.73174872665534807</v>
      </c>
      <c r="AI11" s="23">
        <v>1122</v>
      </c>
      <c r="AJ11" s="21">
        <v>0.38098471986417659</v>
      </c>
    </row>
    <row r="12" spans="1:36" x14ac:dyDescent="0.25">
      <c r="A12" s="1" t="s">
        <v>44</v>
      </c>
      <c r="B12" s="23">
        <v>1036</v>
      </c>
      <c r="C12" s="23">
        <v>774</v>
      </c>
      <c r="D12" s="21">
        <v>0.74710424710424705</v>
      </c>
      <c r="E12" s="23">
        <v>690</v>
      </c>
      <c r="F12" s="21">
        <v>0.66602316602316602</v>
      </c>
      <c r="G12" s="23">
        <v>244</v>
      </c>
      <c r="H12" s="21">
        <v>0.23552123552123552</v>
      </c>
      <c r="I12" s="23">
        <v>397</v>
      </c>
      <c r="J12" s="23">
        <v>249</v>
      </c>
      <c r="K12" s="21">
        <v>0.62720403022670024</v>
      </c>
      <c r="L12" s="23">
        <v>205</v>
      </c>
      <c r="M12" s="21">
        <v>0.51637279596977326</v>
      </c>
      <c r="N12" s="23">
        <v>55</v>
      </c>
      <c r="O12" s="21">
        <v>0.1385390428211587</v>
      </c>
      <c r="P12" s="23">
        <v>1320</v>
      </c>
      <c r="Q12" s="23">
        <v>1098</v>
      </c>
      <c r="R12" s="21">
        <v>0.83181818181818179</v>
      </c>
      <c r="S12" s="23">
        <v>1026</v>
      </c>
      <c r="T12" s="21">
        <v>0.77727272727272723</v>
      </c>
      <c r="U12" s="23">
        <v>446</v>
      </c>
      <c r="V12" s="21">
        <v>0.33787878787878789</v>
      </c>
      <c r="W12" s="23">
        <v>480</v>
      </c>
      <c r="X12" s="23">
        <v>314</v>
      </c>
      <c r="Y12" s="21">
        <v>0.65416666666666667</v>
      </c>
      <c r="Z12" s="23">
        <v>295</v>
      </c>
      <c r="AA12" s="21">
        <v>0.61458333333333337</v>
      </c>
      <c r="AB12" s="23">
        <v>142</v>
      </c>
      <c r="AC12" s="21">
        <v>0.29583333333333334</v>
      </c>
      <c r="AD12" s="23">
        <v>4748</v>
      </c>
      <c r="AE12" s="23">
        <v>3536</v>
      </c>
      <c r="AF12" s="21">
        <v>0.74473462510530752</v>
      </c>
      <c r="AG12" s="23">
        <v>3198</v>
      </c>
      <c r="AH12" s="21">
        <v>0.67354675652906482</v>
      </c>
      <c r="AI12" s="23">
        <v>1424</v>
      </c>
      <c r="AJ12" s="21">
        <v>0.29991575400168491</v>
      </c>
    </row>
    <row r="13" spans="1:36" x14ac:dyDescent="0.25">
      <c r="A13" s="1" t="s">
        <v>45</v>
      </c>
      <c r="B13" s="23">
        <v>1218</v>
      </c>
      <c r="C13" s="23">
        <v>702</v>
      </c>
      <c r="D13" s="21">
        <v>0.57635467980295563</v>
      </c>
      <c r="E13" s="23">
        <v>613</v>
      </c>
      <c r="F13" s="21">
        <v>0.50328407224958949</v>
      </c>
      <c r="G13" s="23">
        <v>204</v>
      </c>
      <c r="H13" s="21">
        <v>0.16748768472906403</v>
      </c>
      <c r="I13" s="23">
        <v>141</v>
      </c>
      <c r="J13" s="23">
        <v>65</v>
      </c>
      <c r="K13" s="21">
        <v>0.46099290780141844</v>
      </c>
      <c r="L13" s="23">
        <v>51</v>
      </c>
      <c r="M13" s="21">
        <v>0.36170212765957449</v>
      </c>
      <c r="N13" s="23">
        <v>15</v>
      </c>
      <c r="O13" s="21">
        <v>0.10638297872340426</v>
      </c>
      <c r="P13" s="23">
        <v>1255</v>
      </c>
      <c r="Q13" s="23">
        <v>1003</v>
      </c>
      <c r="R13" s="21">
        <v>0.79920318725099604</v>
      </c>
      <c r="S13" s="23">
        <v>947</v>
      </c>
      <c r="T13" s="21">
        <v>0.75458167330677295</v>
      </c>
      <c r="U13" s="23">
        <v>410</v>
      </c>
      <c r="V13" s="21">
        <v>0.32669322709163345</v>
      </c>
      <c r="W13" s="23">
        <v>95</v>
      </c>
      <c r="X13" s="23">
        <v>76</v>
      </c>
      <c r="Y13" s="21">
        <v>0.8</v>
      </c>
      <c r="Z13" s="23">
        <v>73</v>
      </c>
      <c r="AA13" s="21">
        <v>0.76842105263157889</v>
      </c>
      <c r="AB13" s="23">
        <v>38</v>
      </c>
      <c r="AC13" s="21">
        <v>0.4</v>
      </c>
      <c r="AD13" s="23">
        <v>3602</v>
      </c>
      <c r="AE13" s="23">
        <v>2566</v>
      </c>
      <c r="AF13" s="21">
        <v>0.71238200999444756</v>
      </c>
      <c r="AG13" s="23">
        <v>2350</v>
      </c>
      <c r="AH13" s="21">
        <v>0.65241532481954467</v>
      </c>
      <c r="AI13" s="23">
        <v>1066</v>
      </c>
      <c r="AJ13" s="21">
        <v>0.29594669627984455</v>
      </c>
    </row>
    <row r="14" spans="1:36" x14ac:dyDescent="0.25">
      <c r="A14" s="1" t="s">
        <v>109</v>
      </c>
      <c r="B14" s="23">
        <v>747</v>
      </c>
      <c r="C14" s="23">
        <v>499</v>
      </c>
      <c r="D14" s="21">
        <v>0.66800535475234268</v>
      </c>
      <c r="E14" s="23">
        <v>434</v>
      </c>
      <c r="F14" s="21">
        <v>0.58099062918340028</v>
      </c>
      <c r="G14" s="23">
        <v>188</v>
      </c>
      <c r="H14" s="21">
        <v>0.25167336010709507</v>
      </c>
      <c r="I14" s="23">
        <v>83</v>
      </c>
      <c r="J14" s="23">
        <v>49</v>
      </c>
      <c r="K14" s="21">
        <v>0.59036144578313254</v>
      </c>
      <c r="L14" s="23">
        <v>42</v>
      </c>
      <c r="M14" s="21">
        <v>0.50602409638554213</v>
      </c>
      <c r="N14" s="23">
        <v>13</v>
      </c>
      <c r="O14" s="21">
        <v>0.15662650602409639</v>
      </c>
      <c r="P14" s="23">
        <v>898</v>
      </c>
      <c r="Q14" s="23">
        <v>782</v>
      </c>
      <c r="R14" s="21">
        <v>0.87082405345211578</v>
      </c>
      <c r="S14" s="23">
        <v>741</v>
      </c>
      <c r="T14" s="21">
        <v>0.82516703786191536</v>
      </c>
      <c r="U14" s="23">
        <v>466</v>
      </c>
      <c r="V14" s="21">
        <v>0.51893095768374164</v>
      </c>
      <c r="W14" s="23">
        <v>51</v>
      </c>
      <c r="X14" s="23">
        <v>31</v>
      </c>
      <c r="Y14" s="21">
        <v>0.60784313725490191</v>
      </c>
      <c r="Z14" s="23">
        <v>29</v>
      </c>
      <c r="AA14" s="21">
        <v>0.56862745098039214</v>
      </c>
      <c r="AB14" s="23">
        <v>12</v>
      </c>
      <c r="AC14" s="21">
        <v>0.23529411764705882</v>
      </c>
      <c r="AD14" s="23">
        <v>1965</v>
      </c>
      <c r="AE14" s="23">
        <v>1495</v>
      </c>
      <c r="AF14" s="21">
        <v>0.76081424936386766</v>
      </c>
      <c r="AG14" s="23">
        <v>1378</v>
      </c>
      <c r="AH14" s="21">
        <v>0.70127226463104331</v>
      </c>
      <c r="AI14" s="23">
        <v>757</v>
      </c>
      <c r="AJ14" s="21">
        <v>0.38524173027989822</v>
      </c>
    </row>
    <row r="15" spans="1:36" x14ac:dyDescent="0.25">
      <c r="A15" s="1" t="s">
        <v>46</v>
      </c>
      <c r="B15" s="23">
        <v>7436</v>
      </c>
      <c r="C15" s="23">
        <v>5028</v>
      </c>
      <c r="D15" s="21">
        <v>0.67616998386229155</v>
      </c>
      <c r="E15" s="23">
        <v>4440</v>
      </c>
      <c r="F15" s="21">
        <v>0.59709521247982789</v>
      </c>
      <c r="G15" s="23">
        <v>1836</v>
      </c>
      <c r="H15" s="21">
        <v>0.24690693921463153</v>
      </c>
      <c r="I15" s="23">
        <v>1344</v>
      </c>
      <c r="J15" s="23">
        <v>748</v>
      </c>
      <c r="K15" s="21">
        <v>0.55654761904761907</v>
      </c>
      <c r="L15" s="23">
        <v>610</v>
      </c>
      <c r="M15" s="21">
        <v>0.45386904761904762</v>
      </c>
      <c r="N15" s="23">
        <v>165</v>
      </c>
      <c r="O15" s="21">
        <v>0.12276785714285714</v>
      </c>
      <c r="P15" s="23">
        <v>8745</v>
      </c>
      <c r="Q15" s="23">
        <v>7249</v>
      </c>
      <c r="R15" s="21">
        <v>0.82893081761006293</v>
      </c>
      <c r="S15" s="23">
        <v>6823</v>
      </c>
      <c r="T15" s="21">
        <v>0.78021726700971983</v>
      </c>
      <c r="U15" s="23">
        <v>3731</v>
      </c>
      <c r="V15" s="21">
        <v>0.42664379645511719</v>
      </c>
      <c r="W15" s="23">
        <v>2509</v>
      </c>
      <c r="X15" s="23">
        <v>1685</v>
      </c>
      <c r="Y15" s="21">
        <v>0.67158230370665606</v>
      </c>
      <c r="Z15" s="23">
        <v>1554</v>
      </c>
      <c r="AA15" s="21">
        <v>0.61937026703866083</v>
      </c>
      <c r="AB15" s="23">
        <v>433</v>
      </c>
      <c r="AC15" s="21">
        <v>0.17257871662016741</v>
      </c>
      <c r="AD15" s="23">
        <v>24294</v>
      </c>
      <c r="AE15" s="23">
        <v>17805</v>
      </c>
      <c r="AF15" s="21">
        <v>0.73289701160780441</v>
      </c>
      <c r="AG15" s="23">
        <v>16319</v>
      </c>
      <c r="AH15" s="21">
        <v>0.67172964517987976</v>
      </c>
      <c r="AI15" s="23">
        <v>8276</v>
      </c>
      <c r="AJ15" s="21">
        <v>0.34066024532806455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5C37B-4334-47EA-9CAB-7BDCE5AA3C6D}">
  <dimension ref="A1:F4"/>
  <sheetViews>
    <sheetView workbookViewId="0">
      <selection activeCell="D15" sqref="D15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44550</v>
      </c>
      <c r="C2">
        <v>1098</v>
      </c>
      <c r="D2">
        <v>489</v>
      </c>
      <c r="E2">
        <v>363</v>
      </c>
      <c r="F2">
        <v>87</v>
      </c>
    </row>
    <row r="3" spans="1:6" x14ac:dyDescent="0.25">
      <c r="A3" s="24" t="s">
        <v>51</v>
      </c>
      <c r="B3" s="22">
        <v>44550</v>
      </c>
      <c r="C3">
        <v>3686</v>
      </c>
      <c r="D3">
        <v>1928</v>
      </c>
      <c r="E3">
        <v>1637</v>
      </c>
      <c r="F3">
        <v>544</v>
      </c>
    </row>
    <row r="4" spans="1:6" x14ac:dyDescent="0.25">
      <c r="A4" s="24" t="s">
        <v>52</v>
      </c>
      <c r="B4" s="22">
        <v>44550</v>
      </c>
      <c r="C4">
        <v>1188</v>
      </c>
      <c r="D4">
        <v>570</v>
      </c>
      <c r="E4">
        <v>441</v>
      </c>
      <c r="F4">
        <v>102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showGridLines="0" zoomScale="90" zoomScaleNormal="90" workbookViewId="0">
      <selection activeCell="C27" sqref="C27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44550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1098</v>
      </c>
      <c r="C15" s="24">
        <v>489</v>
      </c>
      <c r="D15" s="21">
        <v>0.4453551912568306</v>
      </c>
      <c r="E15" s="24">
        <v>363</v>
      </c>
      <c r="F15" s="21">
        <v>0.33060109289617484</v>
      </c>
      <c r="G15" s="24">
        <v>87</v>
      </c>
      <c r="H15" s="21">
        <v>7.9234972677595633E-2</v>
      </c>
    </row>
    <row r="16" spans="1:8" x14ac:dyDescent="0.25">
      <c r="A16" s="1" t="s">
        <v>51</v>
      </c>
      <c r="B16" s="24">
        <v>3686</v>
      </c>
      <c r="C16" s="24">
        <v>1928</v>
      </c>
      <c r="D16" s="21">
        <v>0.52306022788931095</v>
      </c>
      <c r="E16" s="24">
        <v>1637</v>
      </c>
      <c r="F16" s="21">
        <v>0.44411285946825829</v>
      </c>
      <c r="G16" s="24">
        <v>544</v>
      </c>
      <c r="H16" s="21">
        <v>0.1475854584915898</v>
      </c>
    </row>
    <row r="17" spans="1:8" x14ac:dyDescent="0.25">
      <c r="A17" s="1" t="s">
        <v>52</v>
      </c>
      <c r="B17" s="24">
        <v>1188</v>
      </c>
      <c r="C17" s="24">
        <v>570</v>
      </c>
      <c r="D17" s="21">
        <v>0.47979797979797978</v>
      </c>
      <c r="E17" s="24">
        <v>441</v>
      </c>
      <c r="F17" s="21">
        <v>0.37121212121212122</v>
      </c>
      <c r="G17" s="24">
        <v>102</v>
      </c>
      <c r="H17" s="21">
        <v>8.5858585858585856E-2</v>
      </c>
    </row>
    <row r="18" spans="1:8" x14ac:dyDescent="0.25">
      <c r="A18" s="1" t="s">
        <v>46</v>
      </c>
      <c r="B18" s="24">
        <v>5972</v>
      </c>
      <c r="C18" s="24">
        <v>2987</v>
      </c>
      <c r="D18" s="21">
        <v>0.50016744809109182</v>
      </c>
      <c r="E18" s="24">
        <v>2441</v>
      </c>
      <c r="F18" s="21">
        <v>0.40874079035498995</v>
      </c>
      <c r="G18" s="24">
        <v>733</v>
      </c>
      <c r="H18" s="21">
        <v>0.12273945077026122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activeCell="B2" sqref="B2:B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5" width="17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44550</v>
      </c>
      <c r="C2">
        <v>2865</v>
      </c>
      <c r="D2">
        <v>1151</v>
      </c>
      <c r="E2">
        <v>789</v>
      </c>
      <c r="F2">
        <v>320</v>
      </c>
      <c r="G2">
        <v>304</v>
      </c>
      <c r="H2">
        <v>166</v>
      </c>
      <c r="I2">
        <v>1825</v>
      </c>
      <c r="J2">
        <v>1506</v>
      </c>
      <c r="K2">
        <v>1236</v>
      </c>
      <c r="L2">
        <v>196</v>
      </c>
      <c r="M2">
        <v>190</v>
      </c>
      <c r="N2">
        <v>150</v>
      </c>
      <c r="O2">
        <v>356414</v>
      </c>
      <c r="P2">
        <v>231821</v>
      </c>
      <c r="Q2">
        <v>686</v>
      </c>
      <c r="R2">
        <v>133</v>
      </c>
      <c r="S2">
        <v>1145</v>
      </c>
      <c r="T2">
        <v>137</v>
      </c>
      <c r="U2">
        <v>206135</v>
      </c>
      <c r="V2">
        <v>2931</v>
      </c>
      <c r="W2">
        <v>4483</v>
      </c>
      <c r="X2">
        <v>3212</v>
      </c>
      <c r="Y2" s="24">
        <v>296</v>
      </c>
      <c r="Z2" s="24">
        <v>40</v>
      </c>
      <c r="AA2" s="24">
        <v>635</v>
      </c>
      <c r="AB2" s="24">
        <v>1508</v>
      </c>
      <c r="AC2" s="24">
        <v>69</v>
      </c>
    </row>
    <row r="3" spans="1:29" x14ac:dyDescent="0.25">
      <c r="A3" t="s">
        <v>108</v>
      </c>
      <c r="B3" s="22">
        <v>44550</v>
      </c>
      <c r="C3">
        <v>1885</v>
      </c>
      <c r="D3">
        <v>1082</v>
      </c>
      <c r="E3">
        <v>739</v>
      </c>
      <c r="F3">
        <v>61</v>
      </c>
      <c r="G3">
        <v>51</v>
      </c>
      <c r="H3">
        <v>22</v>
      </c>
      <c r="I3">
        <v>1538</v>
      </c>
      <c r="J3">
        <v>1387</v>
      </c>
      <c r="K3">
        <v>1178</v>
      </c>
      <c r="L3">
        <v>1263</v>
      </c>
      <c r="M3">
        <v>1248</v>
      </c>
      <c r="N3">
        <v>850</v>
      </c>
      <c r="O3">
        <v>236645</v>
      </c>
      <c r="P3">
        <v>179187</v>
      </c>
      <c r="Q3">
        <v>665</v>
      </c>
      <c r="R3">
        <v>20</v>
      </c>
      <c r="S3">
        <v>1120</v>
      </c>
      <c r="T3">
        <v>768</v>
      </c>
      <c r="U3">
        <v>162298</v>
      </c>
      <c r="V3">
        <v>2155</v>
      </c>
      <c r="W3">
        <v>2945</v>
      </c>
      <c r="X3">
        <v>2313</v>
      </c>
      <c r="Y3" s="24">
        <v>305</v>
      </c>
      <c r="Z3" s="24">
        <v>5</v>
      </c>
      <c r="AA3" s="24">
        <v>618</v>
      </c>
      <c r="AB3" s="24">
        <v>1122</v>
      </c>
      <c r="AC3" s="24">
        <v>42</v>
      </c>
    </row>
    <row r="4" spans="1:29" x14ac:dyDescent="0.25">
      <c r="A4" t="s">
        <v>44</v>
      </c>
      <c r="B4" s="22">
        <v>44550</v>
      </c>
      <c r="C4">
        <v>2256</v>
      </c>
      <c r="D4">
        <v>1036</v>
      </c>
      <c r="E4">
        <v>774</v>
      </c>
      <c r="F4">
        <v>401</v>
      </c>
      <c r="G4">
        <v>397</v>
      </c>
      <c r="H4">
        <v>249</v>
      </c>
      <c r="I4">
        <v>1492</v>
      </c>
      <c r="J4">
        <v>1320</v>
      </c>
      <c r="K4">
        <v>1098</v>
      </c>
      <c r="L4">
        <v>499</v>
      </c>
      <c r="M4">
        <v>480</v>
      </c>
      <c r="N4">
        <v>314</v>
      </c>
      <c r="O4">
        <v>311017</v>
      </c>
      <c r="P4">
        <v>214307</v>
      </c>
      <c r="Q4">
        <v>690</v>
      </c>
      <c r="R4">
        <v>205</v>
      </c>
      <c r="S4">
        <v>1026</v>
      </c>
      <c r="T4">
        <v>295</v>
      </c>
      <c r="U4">
        <v>192618</v>
      </c>
      <c r="V4">
        <v>3198</v>
      </c>
      <c r="W4">
        <v>4748</v>
      </c>
      <c r="X4">
        <v>3536</v>
      </c>
      <c r="Y4">
        <v>244</v>
      </c>
      <c r="Z4">
        <v>55</v>
      </c>
      <c r="AA4">
        <v>446</v>
      </c>
      <c r="AB4">
        <v>1424</v>
      </c>
      <c r="AC4">
        <v>142</v>
      </c>
    </row>
    <row r="5" spans="1:29" x14ac:dyDescent="0.25">
      <c r="A5" t="s">
        <v>106</v>
      </c>
      <c r="B5" s="22">
        <v>44550</v>
      </c>
      <c r="C5">
        <v>2428</v>
      </c>
      <c r="D5">
        <v>1207</v>
      </c>
      <c r="E5">
        <v>769</v>
      </c>
      <c r="F5">
        <v>319</v>
      </c>
      <c r="G5">
        <v>318</v>
      </c>
      <c r="H5">
        <v>177</v>
      </c>
      <c r="I5">
        <v>1449</v>
      </c>
      <c r="J5">
        <v>1304</v>
      </c>
      <c r="K5">
        <v>976</v>
      </c>
      <c r="L5">
        <v>373</v>
      </c>
      <c r="M5">
        <v>320</v>
      </c>
      <c r="N5">
        <v>184</v>
      </c>
      <c r="O5">
        <v>276225</v>
      </c>
      <c r="P5">
        <v>182707</v>
      </c>
      <c r="Q5">
        <v>675</v>
      </c>
      <c r="R5">
        <v>141</v>
      </c>
      <c r="S5">
        <v>905</v>
      </c>
      <c r="T5">
        <v>174</v>
      </c>
      <c r="U5">
        <v>166738</v>
      </c>
      <c r="V5">
        <v>2875</v>
      </c>
      <c r="W5">
        <v>4642</v>
      </c>
      <c r="X5">
        <v>3162</v>
      </c>
      <c r="Y5">
        <v>289</v>
      </c>
      <c r="Z5">
        <v>31</v>
      </c>
      <c r="AA5">
        <v>456</v>
      </c>
      <c r="AB5">
        <v>1432</v>
      </c>
      <c r="AC5">
        <v>89</v>
      </c>
    </row>
    <row r="6" spans="1:29" x14ac:dyDescent="0.25">
      <c r="A6" t="s">
        <v>45</v>
      </c>
      <c r="B6" s="22">
        <v>44550</v>
      </c>
      <c r="C6">
        <v>2179</v>
      </c>
      <c r="D6">
        <v>1218</v>
      </c>
      <c r="E6">
        <v>702</v>
      </c>
      <c r="F6">
        <v>143</v>
      </c>
      <c r="G6">
        <v>141</v>
      </c>
      <c r="H6">
        <v>65</v>
      </c>
      <c r="I6">
        <v>1425</v>
      </c>
      <c r="J6">
        <v>1255</v>
      </c>
      <c r="K6">
        <v>1003</v>
      </c>
      <c r="L6">
        <v>99</v>
      </c>
      <c r="M6">
        <v>95</v>
      </c>
      <c r="N6">
        <v>76</v>
      </c>
      <c r="O6">
        <v>216869</v>
      </c>
      <c r="P6">
        <v>146556</v>
      </c>
      <c r="Q6">
        <v>613</v>
      </c>
      <c r="R6">
        <v>51</v>
      </c>
      <c r="S6">
        <v>947</v>
      </c>
      <c r="T6">
        <v>73</v>
      </c>
      <c r="U6">
        <v>133800</v>
      </c>
      <c r="V6">
        <v>2350</v>
      </c>
      <c r="W6">
        <v>3602</v>
      </c>
      <c r="X6">
        <v>2566</v>
      </c>
      <c r="Y6">
        <v>204</v>
      </c>
      <c r="Z6">
        <v>15</v>
      </c>
      <c r="AA6">
        <v>410</v>
      </c>
      <c r="AB6">
        <v>1066</v>
      </c>
      <c r="AC6">
        <v>38</v>
      </c>
    </row>
    <row r="7" spans="1:29" x14ac:dyDescent="0.25">
      <c r="A7" t="s">
        <v>110</v>
      </c>
      <c r="B7" s="22">
        <v>44550</v>
      </c>
      <c r="C7">
        <v>1897</v>
      </c>
      <c r="D7">
        <v>995</v>
      </c>
      <c r="E7">
        <v>756</v>
      </c>
      <c r="F7">
        <v>52</v>
      </c>
      <c r="G7">
        <v>50</v>
      </c>
      <c r="H7">
        <v>20</v>
      </c>
      <c r="I7">
        <v>1210</v>
      </c>
      <c r="J7">
        <v>1075</v>
      </c>
      <c r="K7">
        <v>976</v>
      </c>
      <c r="L7">
        <v>167</v>
      </c>
      <c r="M7">
        <v>125</v>
      </c>
      <c r="N7">
        <v>80</v>
      </c>
      <c r="O7">
        <v>227001</v>
      </c>
      <c r="P7">
        <v>185782</v>
      </c>
      <c r="Q7">
        <v>677</v>
      </c>
      <c r="R7">
        <v>18</v>
      </c>
      <c r="S7">
        <v>939</v>
      </c>
      <c r="T7">
        <v>78</v>
      </c>
      <c r="U7">
        <v>171785</v>
      </c>
      <c r="V7">
        <v>1432</v>
      </c>
      <c r="W7">
        <v>1909</v>
      </c>
      <c r="X7">
        <v>1521</v>
      </c>
      <c r="Y7">
        <v>310</v>
      </c>
      <c r="Z7">
        <v>6</v>
      </c>
      <c r="AA7">
        <v>700</v>
      </c>
      <c r="AB7">
        <v>967</v>
      </c>
      <c r="AC7">
        <v>41</v>
      </c>
    </row>
    <row r="8" spans="1:29" x14ac:dyDescent="0.25">
      <c r="A8" t="s">
        <v>109</v>
      </c>
      <c r="B8" s="22">
        <v>44550</v>
      </c>
      <c r="C8">
        <v>1619</v>
      </c>
      <c r="D8">
        <v>747</v>
      </c>
      <c r="E8">
        <v>499</v>
      </c>
      <c r="F8">
        <v>83</v>
      </c>
      <c r="G8">
        <v>83</v>
      </c>
      <c r="H8">
        <v>49</v>
      </c>
      <c r="I8">
        <v>1037</v>
      </c>
      <c r="J8">
        <v>898</v>
      </c>
      <c r="K8">
        <v>782</v>
      </c>
      <c r="L8">
        <v>71</v>
      </c>
      <c r="M8">
        <v>51</v>
      </c>
      <c r="N8">
        <v>31</v>
      </c>
      <c r="O8">
        <v>171958</v>
      </c>
      <c r="P8">
        <v>118397</v>
      </c>
      <c r="Q8">
        <v>434</v>
      </c>
      <c r="R8">
        <v>42</v>
      </c>
      <c r="S8">
        <v>741</v>
      </c>
      <c r="T8">
        <v>29</v>
      </c>
      <c r="U8">
        <v>104810</v>
      </c>
      <c r="V8">
        <v>1378</v>
      </c>
      <c r="W8">
        <v>1965</v>
      </c>
      <c r="X8">
        <v>1495</v>
      </c>
      <c r="Y8">
        <v>188</v>
      </c>
      <c r="Z8">
        <v>13</v>
      </c>
      <c r="AA8">
        <v>466</v>
      </c>
      <c r="AB8">
        <v>757</v>
      </c>
      <c r="AC8">
        <v>12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2021-12-21T13:53:34Z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