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hidePivotFieldList="1"/>
  <xr:revisionPtr revIDLastSave="126" documentId="11_3AED8792330AD46A121D92CC2F181167DCEAC024" xr6:coauthVersionLast="47" xr6:coauthVersionMax="47" xr10:uidLastSave="{72A5BAA4-F9CD-44E3-83C5-2F0E8F3E4219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22" r:id="rId5"/>
    <pivotCache cacheId="25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<sst xmlns="http://schemas.openxmlformats.org/spreadsheetml/2006/main" count="151" uniqueCount="111">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</sst>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173">
    <dxf>
      <numFmt numFmtId="19" formatCode="dd/mm/yyyy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59.548256944443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1-12-29T00:00:00" maxDate="2021-12-30T00:00:00"/>
    </cacheField>
    <cacheField name="Autism" numFmtId="0">
      <sharedItems containsSemiMixedTypes="0" containsString="0" containsNumber="1" containsInteger="1" minValue="1624" maxValue="2877"/>
    </cacheField>
    <cacheField name="Autism - Cohorts 01-09" numFmtId="0">
      <sharedItems containsSemiMixedTypes="0" containsString="0" containsNumber="1" containsInteger="1" minValue="750" maxValue="1219"/>
    </cacheField>
    <cacheField name="Autism - Cohorts 01-09 Vaccinated" numFmtId="0">
      <sharedItems containsSemiMixedTypes="0" containsString="0" containsNumber="1" containsInteger="1" minValue="503" maxValue="791"/>
    </cacheField>
    <cacheField name="Homeless" numFmtId="0">
      <sharedItems containsSemiMixedTypes="0" containsString="0" containsNumber="1" containsInteger="1" minValue="54" maxValue="400"/>
    </cacheField>
    <cacheField name="Homeless - Cohorts 01-10" numFmtId="0">
      <sharedItems containsSemiMixedTypes="0" containsString="0" containsNumber="1" containsInteger="1" minValue="52" maxValue="396"/>
    </cacheField>
    <cacheField name="Homeless - Cohorts 01-10 Vaccinated" numFmtId="0">
      <sharedItems containsSemiMixedTypes="0" containsString="0" containsNumber="1" containsInteger="1" minValue="20" maxValue="250"/>
    </cacheField>
    <cacheField name="Learning Disabilities" numFmtId="0">
      <sharedItems containsSemiMixedTypes="0" containsString="0" containsNumber="1" containsInteger="1" minValue="1045" maxValue="1820"/>
    </cacheField>
    <cacheField name="LD - Cohorts 01-10" numFmtId="0">
      <sharedItems containsSemiMixedTypes="0" containsString="0" containsNumber="1" containsInteger="1" minValue="910" maxValue="1504"/>
    </cacheField>
    <cacheField name="LD - Cohorts 01-10 Vaccinated" numFmtId="0">
      <sharedItems containsSemiMixedTypes="0" containsString="0" containsNumber="1" containsInteger="1" minValue="793" maxValue="1234"/>
    </cacheField>
    <cacheField name="Traveller Ethnicity" numFmtId="0">
      <sharedItems containsSemiMixedTypes="0" containsString="0" containsNumber="1" containsInteger="1" minValue="72" maxValue="1263"/>
    </cacheField>
    <cacheField name="Traveller Ethnicity - Cohorts 01-10" numFmtId="0">
      <sharedItems containsSemiMixedTypes="0" containsString="0" containsNumber="1" containsInteger="1" minValue="51" maxValue="1248"/>
    </cacheField>
    <cacheField name="Traveller Ethnicity - Cohorts 01-10 Vaccinated" numFmtId="0">
      <sharedItems containsSemiMixedTypes="0" containsString="0" containsNumber="1" containsInteger="1" minValue="31" maxValue="864"/>
    </cacheField>
    <cacheField name="Currently Registered Patients Aged 16+" numFmtId="0">
      <sharedItems containsSemiMixedTypes="0" containsString="0" containsNumber="1" containsInteger="1" minValue="172049" maxValue="356712"/>
    </cacheField>
    <cacheField name="A1) All patients who have received any COVID-19 vaccination dose" numFmtId="0">
      <sharedItems containsSemiMixedTypes="0" containsString="0" containsNumber="1" containsInteger="1" minValue="119099" maxValue="233385"/>
    </cacheField>
    <cacheField name="Autism 2nd Vaccine" numFmtId="0">
      <sharedItems containsSemiMixedTypes="0" containsString="0" containsNumber="1" containsInteger="1" minValue="436" maxValue="695"/>
    </cacheField>
    <cacheField name="Homeless 2nd Vaccine" numFmtId="0">
      <sharedItems containsSemiMixedTypes="0" containsString="0" containsNumber="1" containsInteger="1" minValue="18" maxValue="207"/>
    </cacheField>
    <cacheField name="LD 2nd Vaccine" numFmtId="0">
      <sharedItems containsSemiMixedTypes="0" containsString="0" containsNumber="1" containsInteger="1" minValue="748" maxValue="1147"/>
    </cacheField>
    <cacheField name="Traveller Ethnicity 2nd Vaccine" numFmtId="0">
      <sharedItems containsSemiMixedTypes="0" containsString="0" containsNumber="1" containsInteger="1" minValue="29" maxValue="774"/>
    </cacheField>
    <cacheField name="A2) All patients who have received a second COVID-19 vaccination dose" numFmtId="0">
      <sharedItems containsSemiMixedTypes="0" containsString="0" containsNumber="1" containsInteger="1" minValue="105418" maxValue="207504"/>
    </cacheField>
    <cacheField name="SMI 2nd Vaccine" numFmtId="0">
      <sharedItems containsSemiMixedTypes="0" containsString="0" containsNumber="1" containsInteger="1" minValue="1387" maxValue="3218"/>
    </cacheField>
    <cacheField name="SMI eligible for a Covid vaccine aged 18+" numFmtId="0">
      <sharedItems containsSemiMixedTypes="0" containsString="0" containsNumber="1" containsInteger="1" minValue="1909" maxValue="4746"/>
    </cacheField>
    <cacheField name="SMI Vaccinated" numFmtId="0">
      <sharedItems containsSemiMixedTypes="0" containsString="0" containsNumber="1" containsInteger="1" minValue="1503" maxValue="3547"/>
    </cacheField>
    <cacheField name="Autism Booster" numFmtId="0">
      <sharedItems containsSemiMixedTypes="0" containsString="0" containsNumber="1" containsInteger="1" minValue="223" maxValue="359"/>
    </cacheField>
    <cacheField name="Homeless Booster" numFmtId="0">
      <sharedItems containsSemiMixedTypes="0" containsString="0" containsNumber="1" containsInteger="1" minValue="5" maxValue="63"/>
    </cacheField>
    <cacheField name="LD Booster" numFmtId="0">
      <sharedItems containsSemiMixedTypes="0" containsString="0" containsNumber="1" containsInteger="1" minValue="459" maxValue="728"/>
    </cacheField>
    <cacheField name="SMI Booster" numFmtId="0">
      <sharedItems containsSemiMixedTypes="0" containsString="0" containsNumber="1" containsInteger="1" minValue="828" maxValue="1662"/>
    </cacheField>
    <cacheField name="Traveller Ethinicity Booster" numFmtId="0">
      <sharedItems containsSemiMixedTypes="0" containsString="0" containsNumber="1" containsInteger="1" minValue="14" maxValue="156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59.548257291666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1-12-29T00:00:00" maxDate="2021-12-30T00:00:00"/>
    </cacheField>
    <cacheField name="Currently Registered Patients Aged 16+" numFmtId="0">
      <sharedItems containsSemiMixedTypes="0" containsString="0" containsNumber="1" containsInteger="1" minValue="1104" maxValue="3685"/>
    </cacheField>
    <cacheField name="A1) All patients who have received any COVID-19 vaccination dose" numFmtId="0">
      <sharedItems containsSemiMixedTypes="0" containsString="0" containsNumber="1" containsInteger="1" minValue="508" maxValue="1937"/>
    </cacheField>
    <cacheField name="A2) All patients who have received a second COVID-19 vaccination dose" numFmtId="0">
      <sharedItems containsSemiMixedTypes="0" containsString="0" containsNumber="1" containsInteger="1" minValue="372" maxValue="1645"/>
    </cacheField>
    <cacheField name="A3) All patients who have received a Booster Covid19 vaccination" numFmtId="0">
      <sharedItems containsSemiMixedTypes="0" containsString="0" containsNumber="1" containsInteger="1" minValue="104" maxValue="649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2-29T00:00:00"/>
    <n v="2877"/>
    <n v="1156"/>
    <n v="791"/>
    <n v="317"/>
    <n v="301"/>
    <n v="167"/>
    <n v="1820"/>
    <n v="1504"/>
    <n v="1234"/>
    <n v="195"/>
    <n v="189"/>
    <n v="149"/>
    <n v="356712"/>
    <n v="233385"/>
    <n v="693"/>
    <n v="133"/>
    <n v="1147"/>
    <n v="139"/>
    <n v="207504"/>
    <n v="2942"/>
    <n v="4481"/>
    <n v="3224"/>
    <n v="359"/>
    <n v="52"/>
    <n v="725"/>
    <n v="1662"/>
    <n v="78"/>
  </r>
  <r>
    <x v="1"/>
    <d v="2021-12-29T00:00:00"/>
    <n v="1893"/>
    <n v="1084"/>
    <n v="744"/>
    <n v="62"/>
    <n v="52"/>
    <n v="23"/>
    <n v="1538"/>
    <n v="1387"/>
    <n v="1180"/>
    <n v="1263"/>
    <n v="1248"/>
    <n v="864"/>
    <n v="236734"/>
    <n v="180043"/>
    <n v="677"/>
    <n v="21"/>
    <n v="1126"/>
    <n v="774"/>
    <n v="163085"/>
    <n v="2160"/>
    <n v="2948"/>
    <n v="2315"/>
    <n v="354"/>
    <n v="5"/>
    <n v="666"/>
    <n v="1212"/>
    <n v="49"/>
  </r>
  <r>
    <x v="2"/>
    <d v="2021-12-29T00:00:00"/>
    <n v="2258"/>
    <n v="1034"/>
    <n v="774"/>
    <n v="400"/>
    <n v="396"/>
    <n v="250"/>
    <n v="1520"/>
    <n v="1342"/>
    <n v="1109"/>
    <n v="498"/>
    <n v="479"/>
    <n v="315"/>
    <n v="311714"/>
    <n v="215672"/>
    <n v="695"/>
    <n v="207"/>
    <n v="1041"/>
    <n v="297"/>
    <n v="193816"/>
    <n v="3218"/>
    <n v="4746"/>
    <n v="3547"/>
    <n v="301"/>
    <n v="63"/>
    <n v="498"/>
    <n v="1602"/>
    <n v="156"/>
  </r>
  <r>
    <x v="3"/>
    <d v="2021-12-29T00:00:00"/>
    <n v="2430"/>
    <n v="1211"/>
    <n v="773"/>
    <n v="319"/>
    <n v="318"/>
    <n v="178"/>
    <n v="1447"/>
    <n v="1303"/>
    <n v="978"/>
    <n v="372"/>
    <n v="319"/>
    <n v="185"/>
    <n v="276149"/>
    <n v="183409"/>
    <n v="677"/>
    <n v="142"/>
    <n v="907"/>
    <n v="175"/>
    <n v="167560"/>
    <n v="2897"/>
    <n v="4645"/>
    <n v="3170"/>
    <n v="350"/>
    <n v="48"/>
    <n v="508"/>
    <n v="1617"/>
    <n v="105"/>
  </r>
  <r>
    <x v="4"/>
    <d v="2021-12-29T00:00:00"/>
    <n v="2181"/>
    <n v="1219"/>
    <n v="709"/>
    <n v="132"/>
    <n v="130"/>
    <n v="63"/>
    <n v="1425"/>
    <n v="1256"/>
    <n v="1008"/>
    <n v="98"/>
    <n v="94"/>
    <n v="77"/>
    <n v="217138"/>
    <n v="147297"/>
    <n v="620"/>
    <n v="50"/>
    <n v="952"/>
    <n v="73"/>
    <n v="134563"/>
    <n v="2362"/>
    <n v="3607"/>
    <n v="2583"/>
    <n v="256"/>
    <n v="16"/>
    <n v="459"/>
    <n v="1170"/>
    <n v="43"/>
  </r>
  <r>
    <x v="5"/>
    <d v="2021-12-29T00:00:00"/>
    <n v="1906"/>
    <n v="997"/>
    <n v="762"/>
    <n v="54"/>
    <n v="52"/>
    <n v="20"/>
    <n v="1208"/>
    <n v="1073"/>
    <n v="974"/>
    <n v="167"/>
    <n v="125"/>
    <n v="80"/>
    <n v="227082"/>
    <n v="186235"/>
    <n v="689"/>
    <n v="18"/>
    <n v="939"/>
    <n v="78"/>
    <n v="172326"/>
    <n v="1436"/>
    <n v="1909"/>
    <n v="1526"/>
    <n v="356"/>
    <n v="9"/>
    <n v="728"/>
    <n v="1018"/>
    <n v="46"/>
  </r>
  <r>
    <x v="6"/>
    <d v="2021-12-29T00:00:00"/>
    <n v="1624"/>
    <n v="750"/>
    <n v="503"/>
    <n v="82"/>
    <n v="82"/>
    <n v="48"/>
    <n v="1045"/>
    <n v="910"/>
    <n v="793"/>
    <n v="72"/>
    <n v="51"/>
    <n v="31"/>
    <n v="172049"/>
    <n v="119099"/>
    <n v="436"/>
    <n v="41"/>
    <n v="748"/>
    <n v="29"/>
    <n v="105418"/>
    <n v="1387"/>
    <n v="1968"/>
    <n v="1503"/>
    <n v="223"/>
    <n v="15"/>
    <n v="502"/>
    <n v="828"/>
    <n v="14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2-29T00:00:00"/>
    <n v="1104"/>
    <n v="508"/>
    <n v="372"/>
    <n v="104"/>
  </r>
  <r>
    <x v="1"/>
    <d v="2021-12-29T00:00:00"/>
    <n v="3685"/>
    <n v="1937"/>
    <n v="1645"/>
    <n v="649"/>
  </r>
  <r>
    <x v="2"/>
    <d v="2021-12-29T00:00:00"/>
    <n v="1190"/>
    <n v="574"/>
    <n v="448"/>
    <n v="14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22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172">
      <pivotArea field="0" type="button" dataOnly="0" labelOnly="1" outline="0" axis="axisRow" fieldPosition="0"/>
    </format>
    <format dxfId="17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70">
      <pivotArea field="0" type="button" dataOnly="0" labelOnly="1" outline="0" axis="axisRow" fieldPosition="0"/>
    </format>
    <format dxfId="16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68">
      <pivotArea field="0" type="button" dataOnly="0" labelOnly="1" outline="0" axis="axisRow" fieldPosition="0"/>
    </format>
    <format dxfId="16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66">
      <pivotArea outline="0" collapsedLevelsAreSubtotals="1" fieldPosition="0"/>
    </format>
    <format dxfId="165">
      <pivotArea outline="0" collapsedLevelsAreSubtotals="1" fieldPosition="0"/>
    </format>
    <format dxfId="164">
      <pivotArea outline="0" collapsedLevelsAreSubtotals="1" fieldPosition="0"/>
    </format>
    <format dxfId="163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62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161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16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5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58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157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156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155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154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153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152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15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50">
      <pivotArea outline="0" fieldPosition="0">
        <references count="1">
          <reference field="4294967294" count="1">
            <x v="6"/>
          </reference>
        </references>
      </pivotArea>
    </format>
    <format dxfId="149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48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47">
      <pivotArea outline="0" fieldPosition="0">
        <references count="1">
          <reference field="4294967294" count="1">
            <x v="13"/>
          </reference>
        </references>
      </pivotArea>
    </format>
    <format dxfId="146">
      <pivotArea outline="0" fieldPosition="0">
        <references count="1">
          <reference field="4294967294" count="1">
            <x v="20"/>
          </reference>
        </references>
      </pivotArea>
    </format>
    <format dxfId="145">
      <pivotArea outline="0" fieldPosition="0">
        <references count="1">
          <reference field="4294967294" count="1">
            <x v="27"/>
          </reference>
        </references>
      </pivotArea>
    </format>
    <format dxfId="144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25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14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42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41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40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139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2"/>
    <tableColumn id="2" xr3:uid="{3FCAF62E-1A86-44E7-92C9-502EFEF88AE5}" uniqueName="2" name="Rel_D" queryTableFieldId="2" dataDxfId="1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54F79852-C4A1-43D2-8273-01C3443E3E4F}" uniqueName="59" name="Locality" queryTableFieldId="1"/>
    <tableColumn id="60" xr3:uid="{1091562A-11E3-4F92-8994-AF0BA4DCC9A9}" uniqueName="60" name="Rel_D" queryTableFieldId="2" dataDxfId="0"/>
    <tableColumn id="61" xr3:uid="{30A14006-4FF3-46A4-8D4C-0CA20FA707AC}" uniqueName="61" name="Autism" queryTableFieldId="3"/>
    <tableColumn id="62" xr3:uid="{97E9CEA2-5713-4015-AD65-D9585366019F}" uniqueName="62" name="Autism - Cohorts 01-09" queryTableFieldId="4"/>
    <tableColumn id="63" xr3:uid="{F250B730-065E-47C9-B11B-0EE963B194A9}" uniqueName="63" name="Autism - Cohorts 01-09 Vaccinated" queryTableFieldId="5"/>
    <tableColumn id="64" xr3:uid="{0F9804AB-69F9-4DFF-8AF0-0B12D58CA304}" uniqueName="64" name="Homeless" queryTableFieldId="6"/>
    <tableColumn id="65" xr3:uid="{8AC15155-2587-4AAC-A3EC-F2983FF4DC5E}" uniqueName="65" name="Homeless - Cohorts 01-10" queryTableFieldId="7"/>
    <tableColumn id="66" xr3:uid="{0DA10B2C-940B-487F-9766-76F23F1C0529}" uniqueName="66" name="Homeless - Cohorts 01-10 Vaccinated" queryTableFieldId="8"/>
    <tableColumn id="67" xr3:uid="{B9028523-FD4C-4E15-9DA3-5D3207484154}" uniqueName="67" name="Learning Disabilities" queryTableFieldId="9"/>
    <tableColumn id="68" xr3:uid="{C0B21462-7FB0-49EB-8E1F-5FD03E06EDB7}" uniqueName="68" name="LD - Cohorts 01-10" queryTableFieldId="10"/>
    <tableColumn id="69" xr3:uid="{9262BF2E-A7F4-4820-BE5A-D038A813B373}" uniqueName="69" name="LD - Cohorts 01-10 Vaccinated" queryTableFieldId="11"/>
    <tableColumn id="70" xr3:uid="{5AA7A3D3-668D-4605-80E5-C78EA364047C}" uniqueName="70" name="Traveller Ethnicity" queryTableFieldId="12"/>
    <tableColumn id="71" xr3:uid="{31ADA2C0-A574-4387-94E1-FFDBFF6AB61D}" uniqueName="71" name="Traveller Ethnicity - Cohorts 01-10" queryTableFieldId="13"/>
    <tableColumn id="72" xr3:uid="{D70E8529-C953-4EF6-8722-C0E45535FC68}" uniqueName="72" name="Traveller Ethnicity - Cohorts 01-10 Vaccinated" queryTableFieldId="14"/>
    <tableColumn id="73" xr3:uid="{887EFA70-58FD-49D0-AA23-2C8196089732}" uniqueName="73" name="Currently Registered Patients Aged 16+" queryTableFieldId="15"/>
    <tableColumn id="74" xr3:uid="{6E3D73AC-BC9B-4F5A-AAAE-CCD4615E1F77}" uniqueName="74" name="A1) All patients who have received any COVID-19 vaccination dose" queryTableFieldId="16"/>
    <tableColumn id="75" xr3:uid="{F0F6D20D-3268-46C1-8C74-1DCFCEFAB043}" uniqueName="75" name="Autism 2nd Vaccine" queryTableFieldId="17"/>
    <tableColumn id="76" xr3:uid="{3AB20024-7079-41C1-9332-B8D54DC89326}" uniqueName="76" name="Homeless 2nd Vaccine" queryTableFieldId="18"/>
    <tableColumn id="77" xr3:uid="{6D6D8065-D29C-4459-883D-3F3AA3EC30CE}" uniqueName="77" name="LD 2nd Vaccine" queryTableFieldId="19"/>
    <tableColumn id="78" xr3:uid="{54DA2D75-089A-4E08-B3F3-80832C3874EC}" uniqueName="78" name="Traveller Ethnicity 2nd Vaccine" queryTableFieldId="20"/>
    <tableColumn id="79" xr3:uid="{BF4A1072-18E0-4B94-BEEE-30C830E9C630}" uniqueName="79" name="A2) All patients who have received a second COVID-19 vaccination dose" queryTableFieldId="21"/>
    <tableColumn id="80" xr3:uid="{67EDBAA3-4D0B-471A-893E-5F841766A985}" uniqueName="80" name="SMI 2nd Vaccine" queryTableFieldId="22"/>
    <tableColumn id="81" xr3:uid="{0F572EA4-2987-47D5-B26E-1BDF19FEA44D}" uniqueName="81" name="SMI eligible for a Covid vaccine aged 18+" queryTableFieldId="23"/>
    <tableColumn id="82" xr3:uid="{B0015C96-7DAA-4490-ACFC-F01B40D614AC}" uniqueName="82" name="SMI Vaccinated" queryTableFieldId="24"/>
    <tableColumn id="83" xr3:uid="{82D3F88F-1751-455E-8250-933BD704ECA6}" uniqueName="83" name="Autism Booster" queryTableFieldId="25"/>
    <tableColumn id="84" xr3:uid="{61A0BE4F-67F2-4BB0-A093-EBA3B62503AC}" uniqueName="84" name="Homeless Booster" queryTableFieldId="26"/>
    <tableColumn id="85" xr3:uid="{7A95017D-2EB9-45D9-A8D1-64FCED2851F9}" uniqueName="85" name="LD Booster" queryTableFieldId="27"/>
    <tableColumn id="86" xr3:uid="{CEEFC871-0F1B-4EF5-831B-80D552E2191C}" uniqueName="86" name="SMI Booster" queryTableFieldId="28"/>
    <tableColumn id="87" xr3:uid="{D0E6240E-8104-41C0-A0AC-7C11E544E89F}" uniqueName="87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G26" sqref="G26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44559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1211</v>
      </c>
      <c r="C8" s="23">
        <v>773</v>
      </c>
      <c r="D8" s="21">
        <v>0.63831544178364985</v>
      </c>
      <c r="E8" s="23">
        <v>677</v>
      </c>
      <c r="F8" s="21">
        <v>0.5590421139554087</v>
      </c>
      <c r="G8" s="23">
        <v>350</v>
      </c>
      <c r="H8" s="21">
        <v>0.28901734104046245</v>
      </c>
      <c r="I8" s="23">
        <v>318</v>
      </c>
      <c r="J8" s="23">
        <v>178</v>
      </c>
      <c r="K8" s="21">
        <v>0.55974842767295596</v>
      </c>
      <c r="L8" s="23">
        <v>142</v>
      </c>
      <c r="M8" s="21">
        <v>0.44654088050314467</v>
      </c>
      <c r="N8" s="23">
        <v>48</v>
      </c>
      <c r="O8" s="21">
        <v>0.15094339622641509</v>
      </c>
      <c r="P8" s="23">
        <v>1303</v>
      </c>
      <c r="Q8" s="23">
        <v>978</v>
      </c>
      <c r="R8" s="21">
        <v>0.750575594781274</v>
      </c>
      <c r="S8" s="23">
        <v>907</v>
      </c>
      <c r="T8" s="21">
        <v>0.69608595548733687</v>
      </c>
      <c r="U8" s="23">
        <v>508</v>
      </c>
      <c r="V8" s="21">
        <v>0.3898695318495779</v>
      </c>
      <c r="W8" s="23">
        <v>319</v>
      </c>
      <c r="X8" s="23">
        <v>185</v>
      </c>
      <c r="Y8" s="21">
        <v>0.57993730407523514</v>
      </c>
      <c r="Z8" s="23">
        <v>175</v>
      </c>
      <c r="AA8" s="21">
        <v>0.54858934169278994</v>
      </c>
      <c r="AB8" s="23">
        <v>105</v>
      </c>
      <c r="AC8" s="21">
        <v>0.32915360501567398</v>
      </c>
      <c r="AD8" s="23">
        <v>4645</v>
      </c>
      <c r="AE8" s="23">
        <v>3170</v>
      </c>
      <c r="AF8" s="21">
        <v>0.68245425188374598</v>
      </c>
      <c r="AG8" s="23">
        <v>2897</v>
      </c>
      <c r="AH8" s="21">
        <v>0.62368137782561894</v>
      </c>
      <c r="AI8" s="23">
        <v>1617</v>
      </c>
      <c r="AJ8" s="21">
        <v>0.34811625403659852</v>
      </c>
    </row>
    <row r="9" spans="1:36" x14ac:dyDescent="0.25">
      <c r="A9" s="1" t="s">
        <v>110</v>
      </c>
      <c r="B9" s="23">
        <v>997</v>
      </c>
      <c r="C9" s="23">
        <v>762</v>
      </c>
      <c r="D9" s="21">
        <v>0.76429287863590767</v>
      </c>
      <c r="E9" s="23">
        <v>689</v>
      </c>
      <c r="F9" s="21">
        <v>0.69107321965897694</v>
      </c>
      <c r="G9" s="23">
        <v>356</v>
      </c>
      <c r="H9" s="21">
        <v>0.35707121364092276</v>
      </c>
      <c r="I9" s="23">
        <v>52</v>
      </c>
      <c r="J9" s="23">
        <v>20</v>
      </c>
      <c r="K9" s="21">
        <v>0.38461538461538464</v>
      </c>
      <c r="L9" s="23">
        <v>18</v>
      </c>
      <c r="M9" s="21">
        <v>0.34615384615384615</v>
      </c>
      <c r="N9" s="23">
        <v>9</v>
      </c>
      <c r="O9" s="21">
        <v>0.17307692307692307</v>
      </c>
      <c r="P9" s="23">
        <v>1073</v>
      </c>
      <c r="Q9" s="23">
        <v>974</v>
      </c>
      <c r="R9" s="21">
        <v>0.90773532152842495</v>
      </c>
      <c r="S9" s="23">
        <v>939</v>
      </c>
      <c r="T9" s="21">
        <v>0.87511649580615103</v>
      </c>
      <c r="U9" s="23">
        <v>728</v>
      </c>
      <c r="V9" s="21">
        <v>0.67847157502329913</v>
      </c>
      <c r="W9" s="23">
        <v>125</v>
      </c>
      <c r="X9" s="23">
        <v>80</v>
      </c>
      <c r="Y9" s="21">
        <v>0.64</v>
      </c>
      <c r="Z9" s="23">
        <v>78</v>
      </c>
      <c r="AA9" s="21">
        <v>0.624</v>
      </c>
      <c r="AB9" s="23">
        <v>46</v>
      </c>
      <c r="AC9" s="21">
        <v>0.36799999999999999</v>
      </c>
      <c r="AD9" s="23">
        <v>1909</v>
      </c>
      <c r="AE9" s="23">
        <v>1526</v>
      </c>
      <c r="AF9" s="21">
        <v>0.79937139863803042</v>
      </c>
      <c r="AG9" s="23">
        <v>1436</v>
      </c>
      <c r="AH9" s="21">
        <v>0.75222629649030903</v>
      </c>
      <c r="AI9" s="23">
        <v>1018</v>
      </c>
      <c r="AJ9" s="21">
        <v>0.53326348873755891</v>
      </c>
    </row>
    <row r="10" spans="1:36" x14ac:dyDescent="0.25">
      <c r="A10" s="1" t="s">
        <v>107</v>
      </c>
      <c r="B10" s="23">
        <v>1156</v>
      </c>
      <c r="C10" s="23">
        <v>791</v>
      </c>
      <c r="D10" s="21">
        <v>0.68425605536332179</v>
      </c>
      <c r="E10" s="23">
        <v>693</v>
      </c>
      <c r="F10" s="21">
        <v>0.59948096885813151</v>
      </c>
      <c r="G10" s="23">
        <v>359</v>
      </c>
      <c r="H10" s="21">
        <v>0.31055363321799306</v>
      </c>
      <c r="I10" s="23">
        <v>301</v>
      </c>
      <c r="J10" s="23">
        <v>167</v>
      </c>
      <c r="K10" s="21">
        <v>0.55481727574750828</v>
      </c>
      <c r="L10" s="23">
        <v>133</v>
      </c>
      <c r="M10" s="21">
        <v>0.44186046511627908</v>
      </c>
      <c r="N10" s="23">
        <v>52</v>
      </c>
      <c r="O10" s="21">
        <v>0.17275747508305647</v>
      </c>
      <c r="P10" s="23">
        <v>1504</v>
      </c>
      <c r="Q10" s="23">
        <v>1234</v>
      </c>
      <c r="R10" s="21">
        <v>0.82047872340425532</v>
      </c>
      <c r="S10" s="23">
        <v>1147</v>
      </c>
      <c r="T10" s="21">
        <v>0.7626329787234043</v>
      </c>
      <c r="U10" s="23">
        <v>725</v>
      </c>
      <c r="V10" s="21">
        <v>0.48204787234042551</v>
      </c>
      <c r="W10" s="23">
        <v>189</v>
      </c>
      <c r="X10" s="23">
        <v>149</v>
      </c>
      <c r="Y10" s="21">
        <v>0.78835978835978837</v>
      </c>
      <c r="Z10" s="23">
        <v>139</v>
      </c>
      <c r="AA10" s="21">
        <v>0.73544973544973546</v>
      </c>
      <c r="AB10" s="23">
        <v>78</v>
      </c>
      <c r="AC10" s="21">
        <v>0.41269841269841268</v>
      </c>
      <c r="AD10" s="23">
        <v>4481</v>
      </c>
      <c r="AE10" s="23">
        <v>3224</v>
      </c>
      <c r="AF10" s="21">
        <v>0.71948225842445879</v>
      </c>
      <c r="AG10" s="23">
        <v>2942</v>
      </c>
      <c r="AH10" s="21">
        <v>0.65654987725954028</v>
      </c>
      <c r="AI10" s="23">
        <v>1662</v>
      </c>
      <c r="AJ10" s="21">
        <v>0.37089935282303055</v>
      </c>
    </row>
    <row r="11" spans="1:36" x14ac:dyDescent="0.25">
      <c r="A11" s="1" t="s">
        <v>108</v>
      </c>
      <c r="B11" s="23">
        <v>1084</v>
      </c>
      <c r="C11" s="23">
        <v>744</v>
      </c>
      <c r="D11" s="21">
        <v>0.68634686346863472</v>
      </c>
      <c r="E11" s="23">
        <v>677</v>
      </c>
      <c r="F11" s="21">
        <v>0.62453874538745391</v>
      </c>
      <c r="G11" s="23">
        <v>354</v>
      </c>
      <c r="H11" s="21">
        <v>0.32656826568265684</v>
      </c>
      <c r="I11" s="23">
        <v>52</v>
      </c>
      <c r="J11" s="23">
        <v>23</v>
      </c>
      <c r="K11" s="21">
        <v>0.44230769230769229</v>
      </c>
      <c r="L11" s="23">
        <v>21</v>
      </c>
      <c r="M11" s="21">
        <v>0.40384615384615385</v>
      </c>
      <c r="N11" s="23">
        <v>5</v>
      </c>
      <c r="O11" s="21">
        <v>9.6153846153846159E-2</v>
      </c>
      <c r="P11" s="23">
        <v>1387</v>
      </c>
      <c r="Q11" s="23">
        <v>1180</v>
      </c>
      <c r="R11" s="21">
        <v>0.85075702956020183</v>
      </c>
      <c r="S11" s="23">
        <v>1126</v>
      </c>
      <c r="T11" s="21">
        <v>0.81182408074981971</v>
      </c>
      <c r="U11" s="23">
        <v>666</v>
      </c>
      <c r="V11" s="21">
        <v>0.48017303532804612</v>
      </c>
      <c r="W11" s="23">
        <v>1248</v>
      </c>
      <c r="X11" s="23">
        <v>864</v>
      </c>
      <c r="Y11" s="21">
        <v>0.69230769230769229</v>
      </c>
      <c r="Z11" s="23">
        <v>774</v>
      </c>
      <c r="AA11" s="21">
        <v>0.62019230769230771</v>
      </c>
      <c r="AB11" s="23">
        <v>49</v>
      </c>
      <c r="AC11" s="21">
        <v>3.9262820512820512E-2</v>
      </c>
      <c r="AD11" s="23">
        <v>2948</v>
      </c>
      <c r="AE11" s="23">
        <v>2315</v>
      </c>
      <c r="AF11" s="21">
        <v>0.78527815468113971</v>
      </c>
      <c r="AG11" s="23">
        <v>2160</v>
      </c>
      <c r="AH11" s="21">
        <v>0.73270013568521031</v>
      </c>
      <c r="AI11" s="23">
        <v>1212</v>
      </c>
      <c r="AJ11" s="21">
        <v>0.41112618724559025</v>
      </c>
    </row>
    <row r="12" spans="1:36" x14ac:dyDescent="0.25">
      <c r="A12" s="1" t="s">
        <v>44</v>
      </c>
      <c r="B12" s="23">
        <v>1034</v>
      </c>
      <c r="C12" s="23">
        <v>774</v>
      </c>
      <c r="D12" s="21">
        <v>0.74854932301740817</v>
      </c>
      <c r="E12" s="23">
        <v>695</v>
      </c>
      <c r="F12" s="21">
        <v>0.67214700193423593</v>
      </c>
      <c r="G12" s="23">
        <v>301</v>
      </c>
      <c r="H12" s="21">
        <v>0.29110251450676983</v>
      </c>
      <c r="I12" s="23">
        <v>396</v>
      </c>
      <c r="J12" s="23">
        <v>250</v>
      </c>
      <c r="K12" s="21">
        <v>0.63131313131313127</v>
      </c>
      <c r="L12" s="23">
        <v>207</v>
      </c>
      <c r="M12" s="21">
        <v>0.52272727272727271</v>
      </c>
      <c r="N12" s="23">
        <v>63</v>
      </c>
      <c r="O12" s="21">
        <v>0.15909090909090909</v>
      </c>
      <c r="P12" s="23">
        <v>1342</v>
      </c>
      <c r="Q12" s="23">
        <v>1109</v>
      </c>
      <c r="R12" s="21">
        <v>0.82637853949329354</v>
      </c>
      <c r="S12" s="23">
        <v>1041</v>
      </c>
      <c r="T12" s="21">
        <v>0.77570789865871836</v>
      </c>
      <c r="U12" s="23">
        <v>498</v>
      </c>
      <c r="V12" s="21">
        <v>0.37108792846497762</v>
      </c>
      <c r="W12" s="23">
        <v>479</v>
      </c>
      <c r="X12" s="23">
        <v>315</v>
      </c>
      <c r="Y12" s="21">
        <v>0.65762004175365341</v>
      </c>
      <c r="Z12" s="23">
        <v>297</v>
      </c>
      <c r="AA12" s="21">
        <v>0.62004175365344472</v>
      </c>
      <c r="AB12" s="23">
        <v>156</v>
      </c>
      <c r="AC12" s="21">
        <v>0.325678496868476</v>
      </c>
      <c r="AD12" s="23">
        <v>4746</v>
      </c>
      <c r="AE12" s="23">
        <v>3547</v>
      </c>
      <c r="AF12" s="21">
        <v>0.74736620311841551</v>
      </c>
      <c r="AG12" s="23">
        <v>3218</v>
      </c>
      <c r="AH12" s="21">
        <v>0.67804466919511164</v>
      </c>
      <c r="AI12" s="23">
        <v>1602</v>
      </c>
      <c r="AJ12" s="21">
        <v>0.33754740834386854</v>
      </c>
    </row>
    <row r="13" spans="1:36" x14ac:dyDescent="0.25">
      <c r="A13" s="1" t="s">
        <v>45</v>
      </c>
      <c r="B13" s="23">
        <v>1219</v>
      </c>
      <c r="C13" s="23">
        <v>709</v>
      </c>
      <c r="D13" s="21">
        <v>0.58162428219852336</v>
      </c>
      <c r="E13" s="23">
        <v>620</v>
      </c>
      <c r="F13" s="21">
        <v>0.50861361771944213</v>
      </c>
      <c r="G13" s="23">
        <v>256</v>
      </c>
      <c r="H13" s="21">
        <v>0.2100082034454471</v>
      </c>
      <c r="I13" s="23">
        <v>130</v>
      </c>
      <c r="J13" s="23">
        <v>63</v>
      </c>
      <c r="K13" s="21">
        <v>0.48461538461538461</v>
      </c>
      <c r="L13" s="23">
        <v>50</v>
      </c>
      <c r="M13" s="21">
        <v>0.38461538461538464</v>
      </c>
      <c r="N13" s="23">
        <v>16</v>
      </c>
      <c r="O13" s="21">
        <v>0.12307692307692308</v>
      </c>
      <c r="P13" s="23">
        <v>1256</v>
      </c>
      <c r="Q13" s="23">
        <v>1008</v>
      </c>
      <c r="R13" s="21">
        <v>0.80254777070063699</v>
      </c>
      <c r="S13" s="23">
        <v>952</v>
      </c>
      <c r="T13" s="21">
        <v>0.7579617834394905</v>
      </c>
      <c r="U13" s="23">
        <v>459</v>
      </c>
      <c r="V13" s="21">
        <v>0.36544585987261147</v>
      </c>
      <c r="W13" s="23">
        <v>94</v>
      </c>
      <c r="X13" s="23">
        <v>77</v>
      </c>
      <c r="Y13" s="21">
        <v>0.81914893617021278</v>
      </c>
      <c r="Z13" s="23">
        <v>73</v>
      </c>
      <c r="AA13" s="21">
        <v>0.77659574468085102</v>
      </c>
      <c r="AB13" s="23">
        <v>43</v>
      </c>
      <c r="AC13" s="21">
        <v>0.45744680851063829</v>
      </c>
      <c r="AD13" s="23">
        <v>3607</v>
      </c>
      <c r="AE13" s="23">
        <v>2583</v>
      </c>
      <c r="AF13" s="21">
        <v>0.71610756861657887</v>
      </c>
      <c r="AG13" s="23">
        <v>2362</v>
      </c>
      <c r="AH13" s="21">
        <v>0.65483781535902408</v>
      </c>
      <c r="AI13" s="23">
        <v>1170</v>
      </c>
      <c r="AJ13" s="21">
        <v>0.32436928195176046</v>
      </c>
    </row>
    <row r="14" spans="1:36" x14ac:dyDescent="0.25">
      <c r="A14" s="1" t="s">
        <v>109</v>
      </c>
      <c r="B14" s="23">
        <v>750</v>
      </c>
      <c r="C14" s="23">
        <v>503</v>
      </c>
      <c r="D14" s="21">
        <v>0.67066666666666663</v>
      </c>
      <c r="E14" s="23">
        <v>436</v>
      </c>
      <c r="F14" s="21">
        <v>0.58133333333333337</v>
      </c>
      <c r="G14" s="23">
        <v>223</v>
      </c>
      <c r="H14" s="21">
        <v>0.29733333333333334</v>
      </c>
      <c r="I14" s="23">
        <v>82</v>
      </c>
      <c r="J14" s="23">
        <v>48</v>
      </c>
      <c r="K14" s="21">
        <v>0.58536585365853655</v>
      </c>
      <c r="L14" s="23">
        <v>41</v>
      </c>
      <c r="M14" s="21">
        <v>0.5</v>
      </c>
      <c r="N14" s="23">
        <v>15</v>
      </c>
      <c r="O14" s="21">
        <v>0.18292682926829268</v>
      </c>
      <c r="P14" s="23">
        <v>910</v>
      </c>
      <c r="Q14" s="23">
        <v>793</v>
      </c>
      <c r="R14" s="21">
        <v>0.87142857142857144</v>
      </c>
      <c r="S14" s="23">
        <v>748</v>
      </c>
      <c r="T14" s="21">
        <v>0.82197802197802194</v>
      </c>
      <c r="U14" s="23">
        <v>502</v>
      </c>
      <c r="V14" s="21">
        <v>0.55164835164835169</v>
      </c>
      <c r="W14" s="23">
        <v>51</v>
      </c>
      <c r="X14" s="23">
        <v>31</v>
      </c>
      <c r="Y14" s="21">
        <v>0.60784313725490191</v>
      </c>
      <c r="Z14" s="23">
        <v>29</v>
      </c>
      <c r="AA14" s="21">
        <v>0.56862745098039214</v>
      </c>
      <c r="AB14" s="23">
        <v>14</v>
      </c>
      <c r="AC14" s="21">
        <v>0.27450980392156865</v>
      </c>
      <c r="AD14" s="23">
        <v>1968</v>
      </c>
      <c r="AE14" s="23">
        <v>1503</v>
      </c>
      <c r="AF14" s="21">
        <v>0.76371951219512191</v>
      </c>
      <c r="AG14" s="23">
        <v>1387</v>
      </c>
      <c r="AH14" s="21">
        <v>0.70477642276422769</v>
      </c>
      <c r="AI14" s="23">
        <v>828</v>
      </c>
      <c r="AJ14" s="21">
        <v>0.42073170731707316</v>
      </c>
    </row>
    <row r="15" spans="1:36" x14ac:dyDescent="0.25">
      <c r="A15" s="1" t="s">
        <v>46</v>
      </c>
      <c r="B15" s="23">
        <v>7451</v>
      </c>
      <c r="C15" s="23">
        <v>5056</v>
      </c>
      <c r="D15" s="21">
        <v>0.67856663535095962</v>
      </c>
      <c r="E15" s="23">
        <v>4487</v>
      </c>
      <c r="F15" s="21">
        <v>0.60220104683935038</v>
      </c>
      <c r="G15" s="23">
        <v>2199</v>
      </c>
      <c r="H15" s="21">
        <v>0.2951281707153402</v>
      </c>
      <c r="I15" s="23">
        <v>1331</v>
      </c>
      <c r="J15" s="23">
        <v>749</v>
      </c>
      <c r="K15" s="21">
        <v>0.5627347858752817</v>
      </c>
      <c r="L15" s="23">
        <v>612</v>
      </c>
      <c r="M15" s="21">
        <v>0.45980465815176558</v>
      </c>
      <c r="N15" s="23">
        <v>208</v>
      </c>
      <c r="O15" s="21">
        <v>0.15627347858752819</v>
      </c>
      <c r="P15" s="23">
        <v>8775</v>
      </c>
      <c r="Q15" s="23">
        <v>7276</v>
      </c>
      <c r="R15" s="21">
        <v>0.82917378917378914</v>
      </c>
      <c r="S15" s="23">
        <v>6860</v>
      </c>
      <c r="T15" s="21">
        <v>0.7817663817663818</v>
      </c>
      <c r="U15" s="23">
        <v>4086</v>
      </c>
      <c r="V15" s="21">
        <v>0.46564102564102566</v>
      </c>
      <c r="W15" s="23">
        <v>2505</v>
      </c>
      <c r="X15" s="23">
        <v>1701</v>
      </c>
      <c r="Y15" s="21">
        <v>0.67904191616766463</v>
      </c>
      <c r="Z15" s="23">
        <v>1565</v>
      </c>
      <c r="AA15" s="21">
        <v>0.62475049900199597</v>
      </c>
      <c r="AB15" s="23">
        <v>491</v>
      </c>
      <c r="AC15" s="21">
        <v>0.19600798403193612</v>
      </c>
      <c r="AD15" s="23">
        <v>24304</v>
      </c>
      <c r="AE15" s="23">
        <v>17868</v>
      </c>
      <c r="AF15" s="21">
        <v>0.73518762343647137</v>
      </c>
      <c r="AG15" s="23">
        <v>16402</v>
      </c>
      <c r="AH15" s="21">
        <v>0.67486833443054639</v>
      </c>
      <c r="AI15" s="23">
        <v>9109</v>
      </c>
      <c r="AJ15" s="21">
        <v>0.37479427254772879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44559</v>
      </c>
      <c r="C2">
        <v>1104</v>
      </c>
      <c r="D2">
        <v>508</v>
      </c>
      <c r="E2">
        <v>372</v>
      </c>
      <c r="F2">
        <v>104</v>
      </c>
    </row>
    <row r="3" spans="1:6" x14ac:dyDescent="0.25">
      <c r="A3" s="24" t="s">
        <v>51</v>
      </c>
      <c r="B3" s="22">
        <v>44559</v>
      </c>
      <c r="C3">
        <v>3685</v>
      </c>
      <c r="D3">
        <v>1937</v>
      </c>
      <c r="E3">
        <v>1645</v>
      </c>
      <c r="F3">
        <v>649</v>
      </c>
    </row>
    <row r="4" spans="1:6" x14ac:dyDescent="0.25">
      <c r="A4" s="24" t="s">
        <v>52</v>
      </c>
      <c r="B4" s="22">
        <v>44559</v>
      </c>
      <c r="C4">
        <v>1190</v>
      </c>
      <c r="D4">
        <v>574</v>
      </c>
      <c r="E4">
        <v>448</v>
      </c>
      <c r="F4">
        <v>149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zoomScale="90" zoomScaleNormal="90" workbookViewId="0">
      <selection activeCell="B26" sqref="B2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44559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1104</v>
      </c>
      <c r="C15" s="24">
        <v>508</v>
      </c>
      <c r="D15" s="21">
        <v>0.46014492753623187</v>
      </c>
      <c r="E15" s="24">
        <v>372</v>
      </c>
      <c r="F15" s="21">
        <v>0.33695652173913043</v>
      </c>
      <c r="G15" s="24">
        <v>104</v>
      </c>
      <c r="H15" s="21">
        <v>9.420289855072464E-2</v>
      </c>
    </row>
    <row r="16" spans="1:8" x14ac:dyDescent="0.25">
      <c r="A16" s="1" t="s">
        <v>51</v>
      </c>
      <c r="B16" s="24">
        <v>3685</v>
      </c>
      <c r="C16" s="24">
        <v>1937</v>
      </c>
      <c r="D16" s="21">
        <v>0.52564450474898239</v>
      </c>
      <c r="E16" s="24">
        <v>1645</v>
      </c>
      <c r="F16" s="21">
        <v>0.44640434192673001</v>
      </c>
      <c r="G16" s="24">
        <v>649</v>
      </c>
      <c r="H16" s="21">
        <v>0.17611940298507461</v>
      </c>
    </row>
    <row r="17" spans="1:8" x14ac:dyDescent="0.25">
      <c r="A17" s="1" t="s">
        <v>52</v>
      </c>
      <c r="B17" s="24">
        <v>1190</v>
      </c>
      <c r="C17" s="24">
        <v>574</v>
      </c>
      <c r="D17" s="21">
        <v>0.4823529411764706</v>
      </c>
      <c r="E17" s="24">
        <v>448</v>
      </c>
      <c r="F17" s="21">
        <v>0.37647058823529411</v>
      </c>
      <c r="G17" s="24">
        <v>149</v>
      </c>
      <c r="H17" s="21">
        <v>0.12521008403361344</v>
      </c>
    </row>
    <row r="18" spans="1:8" x14ac:dyDescent="0.25">
      <c r="A18" s="1" t="s">
        <v>46</v>
      </c>
      <c r="B18" s="24">
        <v>5979</v>
      </c>
      <c r="C18" s="24">
        <v>3019</v>
      </c>
      <c r="D18" s="21">
        <v>0.50493393544070919</v>
      </c>
      <c r="E18" s="24">
        <v>2465</v>
      </c>
      <c r="F18" s="21">
        <v>0.41227630038467972</v>
      </c>
      <c r="G18" s="24">
        <v>902</v>
      </c>
      <c r="H18" s="21">
        <v>0.15086134805151363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44559</v>
      </c>
      <c r="C2">
        <v>2877</v>
      </c>
      <c r="D2">
        <v>1156</v>
      </c>
      <c r="E2">
        <v>791</v>
      </c>
      <c r="F2">
        <v>317</v>
      </c>
      <c r="G2">
        <v>301</v>
      </c>
      <c r="H2">
        <v>167</v>
      </c>
      <c r="I2">
        <v>1820</v>
      </c>
      <c r="J2">
        <v>1504</v>
      </c>
      <c r="K2">
        <v>1234</v>
      </c>
      <c r="L2">
        <v>195</v>
      </c>
      <c r="M2">
        <v>189</v>
      </c>
      <c r="N2">
        <v>149</v>
      </c>
      <c r="O2">
        <v>356712</v>
      </c>
      <c r="P2">
        <v>233385</v>
      </c>
      <c r="Q2">
        <v>693</v>
      </c>
      <c r="R2">
        <v>133</v>
      </c>
      <c r="S2">
        <v>1147</v>
      </c>
      <c r="T2">
        <v>139</v>
      </c>
      <c r="U2">
        <v>207504</v>
      </c>
      <c r="V2">
        <v>2942</v>
      </c>
      <c r="W2">
        <v>4481</v>
      </c>
      <c r="X2">
        <v>3224</v>
      </c>
      <c r="Y2" s="24">
        <v>359</v>
      </c>
      <c r="Z2" s="24">
        <v>52</v>
      </c>
      <c r="AA2" s="24">
        <v>725</v>
      </c>
      <c r="AB2" s="24">
        <v>1662</v>
      </c>
      <c r="AC2" s="24">
        <v>78</v>
      </c>
    </row>
    <row r="3" spans="1:29" x14ac:dyDescent="0.25">
      <c r="A3" t="s">
        <v>108</v>
      </c>
      <c r="B3" s="22">
        <v>44559</v>
      </c>
      <c r="C3">
        <v>1893</v>
      </c>
      <c r="D3">
        <v>1084</v>
      </c>
      <c r="E3">
        <v>744</v>
      </c>
      <c r="F3">
        <v>62</v>
      </c>
      <c r="G3">
        <v>52</v>
      </c>
      <c r="H3">
        <v>23</v>
      </c>
      <c r="I3">
        <v>1538</v>
      </c>
      <c r="J3">
        <v>1387</v>
      </c>
      <c r="K3">
        <v>1180</v>
      </c>
      <c r="L3">
        <v>1263</v>
      </c>
      <c r="M3">
        <v>1248</v>
      </c>
      <c r="N3">
        <v>864</v>
      </c>
      <c r="O3">
        <v>236734</v>
      </c>
      <c r="P3">
        <v>180043</v>
      </c>
      <c r="Q3">
        <v>677</v>
      </c>
      <c r="R3">
        <v>21</v>
      </c>
      <c r="S3">
        <v>1126</v>
      </c>
      <c r="T3">
        <v>774</v>
      </c>
      <c r="U3">
        <v>163085</v>
      </c>
      <c r="V3">
        <v>2160</v>
      </c>
      <c r="W3">
        <v>2948</v>
      </c>
      <c r="X3">
        <v>2315</v>
      </c>
      <c r="Y3" s="24">
        <v>354</v>
      </c>
      <c r="Z3" s="24">
        <v>5</v>
      </c>
      <c r="AA3" s="24">
        <v>666</v>
      </c>
      <c r="AB3" s="24">
        <v>1212</v>
      </c>
      <c r="AC3" s="24">
        <v>49</v>
      </c>
    </row>
    <row r="4" spans="1:29" x14ac:dyDescent="0.25">
      <c r="A4" t="s">
        <v>44</v>
      </c>
      <c r="B4" s="22">
        <v>44559</v>
      </c>
      <c r="C4">
        <v>2258</v>
      </c>
      <c r="D4">
        <v>1034</v>
      </c>
      <c r="E4">
        <v>774</v>
      </c>
      <c r="F4">
        <v>400</v>
      </c>
      <c r="G4">
        <v>396</v>
      </c>
      <c r="H4">
        <v>250</v>
      </c>
      <c r="I4">
        <v>1520</v>
      </c>
      <c r="J4">
        <v>1342</v>
      </c>
      <c r="K4">
        <v>1109</v>
      </c>
      <c r="L4">
        <v>498</v>
      </c>
      <c r="M4">
        <v>479</v>
      </c>
      <c r="N4">
        <v>315</v>
      </c>
      <c r="O4">
        <v>311714</v>
      </c>
      <c r="P4">
        <v>215672</v>
      </c>
      <c r="Q4">
        <v>695</v>
      </c>
      <c r="R4">
        <v>207</v>
      </c>
      <c r="S4">
        <v>1041</v>
      </c>
      <c r="T4">
        <v>297</v>
      </c>
      <c r="U4">
        <v>193816</v>
      </c>
      <c r="V4">
        <v>3218</v>
      </c>
      <c r="W4">
        <v>4746</v>
      </c>
      <c r="X4">
        <v>3547</v>
      </c>
      <c r="Y4">
        <v>301</v>
      </c>
      <c r="Z4">
        <v>63</v>
      </c>
      <c r="AA4">
        <v>498</v>
      </c>
      <c r="AB4">
        <v>1602</v>
      </c>
      <c r="AC4">
        <v>156</v>
      </c>
    </row>
    <row r="5" spans="1:29" x14ac:dyDescent="0.25">
      <c r="A5" t="s">
        <v>106</v>
      </c>
      <c r="B5" s="22">
        <v>44559</v>
      </c>
      <c r="C5">
        <v>2430</v>
      </c>
      <c r="D5">
        <v>1211</v>
      </c>
      <c r="E5">
        <v>773</v>
      </c>
      <c r="F5">
        <v>319</v>
      </c>
      <c r="G5">
        <v>318</v>
      </c>
      <c r="H5">
        <v>178</v>
      </c>
      <c r="I5">
        <v>1447</v>
      </c>
      <c r="J5">
        <v>1303</v>
      </c>
      <c r="K5">
        <v>978</v>
      </c>
      <c r="L5">
        <v>372</v>
      </c>
      <c r="M5">
        <v>319</v>
      </c>
      <c r="N5">
        <v>185</v>
      </c>
      <c r="O5">
        <v>276149</v>
      </c>
      <c r="P5">
        <v>183409</v>
      </c>
      <c r="Q5">
        <v>677</v>
      </c>
      <c r="R5">
        <v>142</v>
      </c>
      <c r="S5">
        <v>907</v>
      </c>
      <c r="T5">
        <v>175</v>
      </c>
      <c r="U5">
        <v>167560</v>
      </c>
      <c r="V5">
        <v>2897</v>
      </c>
      <c r="W5">
        <v>4645</v>
      </c>
      <c r="X5">
        <v>3170</v>
      </c>
      <c r="Y5">
        <v>350</v>
      </c>
      <c r="Z5">
        <v>48</v>
      </c>
      <c r="AA5">
        <v>508</v>
      </c>
      <c r="AB5">
        <v>1617</v>
      </c>
      <c r="AC5">
        <v>105</v>
      </c>
    </row>
    <row r="6" spans="1:29" x14ac:dyDescent="0.25">
      <c r="A6" t="s">
        <v>45</v>
      </c>
      <c r="B6" s="22">
        <v>44559</v>
      </c>
      <c r="C6">
        <v>2181</v>
      </c>
      <c r="D6">
        <v>1219</v>
      </c>
      <c r="E6">
        <v>709</v>
      </c>
      <c r="F6">
        <v>132</v>
      </c>
      <c r="G6">
        <v>130</v>
      </c>
      <c r="H6">
        <v>63</v>
      </c>
      <c r="I6">
        <v>1425</v>
      </c>
      <c r="J6">
        <v>1256</v>
      </c>
      <c r="K6">
        <v>1008</v>
      </c>
      <c r="L6">
        <v>98</v>
      </c>
      <c r="M6">
        <v>94</v>
      </c>
      <c r="N6">
        <v>77</v>
      </c>
      <c r="O6">
        <v>217138</v>
      </c>
      <c r="P6">
        <v>147297</v>
      </c>
      <c r="Q6">
        <v>620</v>
      </c>
      <c r="R6">
        <v>50</v>
      </c>
      <c r="S6">
        <v>952</v>
      </c>
      <c r="T6">
        <v>73</v>
      </c>
      <c r="U6">
        <v>134563</v>
      </c>
      <c r="V6">
        <v>2362</v>
      </c>
      <c r="W6">
        <v>3607</v>
      </c>
      <c r="X6">
        <v>2583</v>
      </c>
      <c r="Y6">
        <v>256</v>
      </c>
      <c r="Z6">
        <v>16</v>
      </c>
      <c r="AA6">
        <v>459</v>
      </c>
      <c r="AB6">
        <v>1170</v>
      </c>
      <c r="AC6">
        <v>43</v>
      </c>
    </row>
    <row r="7" spans="1:29" x14ac:dyDescent="0.25">
      <c r="A7" t="s">
        <v>110</v>
      </c>
      <c r="B7" s="22">
        <v>44559</v>
      </c>
      <c r="C7">
        <v>1906</v>
      </c>
      <c r="D7">
        <v>997</v>
      </c>
      <c r="E7">
        <v>762</v>
      </c>
      <c r="F7">
        <v>54</v>
      </c>
      <c r="G7">
        <v>52</v>
      </c>
      <c r="H7">
        <v>20</v>
      </c>
      <c r="I7">
        <v>1208</v>
      </c>
      <c r="J7">
        <v>1073</v>
      </c>
      <c r="K7">
        <v>974</v>
      </c>
      <c r="L7">
        <v>167</v>
      </c>
      <c r="M7">
        <v>125</v>
      </c>
      <c r="N7">
        <v>80</v>
      </c>
      <c r="O7">
        <v>227082</v>
      </c>
      <c r="P7">
        <v>186235</v>
      </c>
      <c r="Q7">
        <v>689</v>
      </c>
      <c r="R7">
        <v>18</v>
      </c>
      <c r="S7">
        <v>939</v>
      </c>
      <c r="T7">
        <v>78</v>
      </c>
      <c r="U7">
        <v>172326</v>
      </c>
      <c r="V7">
        <v>1436</v>
      </c>
      <c r="W7">
        <v>1909</v>
      </c>
      <c r="X7">
        <v>1526</v>
      </c>
      <c r="Y7">
        <v>356</v>
      </c>
      <c r="Z7">
        <v>9</v>
      </c>
      <c r="AA7">
        <v>728</v>
      </c>
      <c r="AB7">
        <v>1018</v>
      </c>
      <c r="AC7">
        <v>46</v>
      </c>
    </row>
    <row r="8" spans="1:29" x14ac:dyDescent="0.25">
      <c r="A8" t="s">
        <v>109</v>
      </c>
      <c r="B8" s="22">
        <v>44559</v>
      </c>
      <c r="C8">
        <v>1624</v>
      </c>
      <c r="D8">
        <v>750</v>
      </c>
      <c r="E8">
        <v>503</v>
      </c>
      <c r="F8">
        <v>82</v>
      </c>
      <c r="G8">
        <v>82</v>
      </c>
      <c r="H8">
        <v>48</v>
      </c>
      <c r="I8">
        <v>1045</v>
      </c>
      <c r="J8">
        <v>910</v>
      </c>
      <c r="K8">
        <v>793</v>
      </c>
      <c r="L8">
        <v>72</v>
      </c>
      <c r="M8">
        <v>51</v>
      </c>
      <c r="N8">
        <v>31</v>
      </c>
      <c r="O8">
        <v>172049</v>
      </c>
      <c r="P8">
        <v>119099</v>
      </c>
      <c r="Q8">
        <v>436</v>
      </c>
      <c r="R8">
        <v>41</v>
      </c>
      <c r="S8">
        <v>748</v>
      </c>
      <c r="T8">
        <v>29</v>
      </c>
      <c r="U8">
        <v>105418</v>
      </c>
      <c r="V8">
        <v>1387</v>
      </c>
      <c r="W8">
        <v>1968</v>
      </c>
      <c r="X8">
        <v>1503</v>
      </c>
      <c r="Y8">
        <v>223</v>
      </c>
      <c r="Z8">
        <v>15</v>
      </c>
      <c r="AA8">
        <v>502</v>
      </c>
      <c r="AB8">
        <v>828</v>
      </c>
      <c r="AC8">
        <v>14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2021-12-29T13:09:49Z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