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filterPrivacy="1" hidePivotFieldList="1"/>
  <xr:revisionPtr revIDLastSave="33" documentId="11_FB175E9C9A73075CF773FAE3C5B2D143F5640760" xr6:coauthVersionLast="47" xr6:coauthVersionMax="47" xr10:uidLastSave="{C234C8F6-C84F-4334-8ED8-46E10A632FD8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Sheet1" sheetId="5" state="hidden" r:id="rId3"/>
    <sheet name="Sheet2" sheetId="6" state="hidden" r:id="rId4"/>
    <sheet name="Data" sheetId="2" state="hidden" r:id="rId5"/>
  </sheets>
  <definedNames>
    <definedName name="ExternalData_1" localSheetId="4" hidden="1">Data!$A$1:$X$8</definedName>
  </definedNames>
  <calcPr calcId="191029"/>
  <pivotCaches>
    <pivotCache cacheId="4" r:id="rId6"/>
    <pivotCache cacheId="7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<sst xmlns="http://schemas.openxmlformats.org/spreadsheetml/2006/main" count="131" uniqueCount="90">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</sst>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80"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9" formatCode="dd/mm/yyyy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35.58381423611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8-27T00:00:00" maxDate="2021-08-28T00:00:00"/>
    </cacheField>
    <cacheField name="Autism" numFmtId="0">
      <sharedItems containsSemiMixedTypes="0" containsString="0" containsNumber="1" containsInteger="1" minValue="1545" maxValue="2754"/>
    </cacheField>
    <cacheField name="Autism - Cohorts 01-09" numFmtId="0">
      <sharedItems containsSemiMixedTypes="0" containsString="0" containsNumber="1" containsInteger="1" minValue="722" maxValue="1175"/>
    </cacheField>
    <cacheField name="Autism - Cohorts 01-09 Vaccinated" numFmtId="0">
      <sharedItems containsSemiMixedTypes="0" containsString="0" containsNumber="1" containsInteger="1" minValue="425" maxValue="699"/>
    </cacheField>
    <cacheField name="Homeless" numFmtId="0">
      <sharedItems containsSemiMixedTypes="0" containsString="0" containsNumber="1" containsInteger="1" minValue="54" maxValue="381"/>
    </cacheField>
    <cacheField name="Homeless - Cohorts 01-10" numFmtId="0">
      <sharedItems containsSemiMixedTypes="0" containsString="0" containsNumber="1" containsInteger="1" minValue="53" maxValue="379"/>
    </cacheField>
    <cacheField name="Homeless - Cohorts 01-10 Vaccinated" numFmtId="0">
      <sharedItems containsSemiMixedTypes="0" containsString="0" containsNumber="1" containsInteger="1" minValue="20" maxValue="218"/>
    </cacheField>
    <cacheField name="Learning Disabilities" numFmtId="0">
      <sharedItems containsSemiMixedTypes="0" containsString="0" containsNumber="1" containsInteger="1" minValue="1041" maxValue="1768"/>
    </cacheField>
    <cacheField name="LD - Cohorts 01-10" numFmtId="0">
      <sharedItems containsSemiMixedTypes="0" containsString="0" containsNumber="1" containsInteger="1" minValue="898" maxValue="1477"/>
    </cacheField>
    <cacheField name="LD - Cohorts 01-10 Vaccinated" numFmtId="0">
      <sharedItems containsSemiMixedTypes="0" containsString="0" containsNumber="1" containsInteger="1" minValue="775" maxValue="1175"/>
    </cacheField>
    <cacheField name="Traveller Ethnicity" numFmtId="0">
      <sharedItems containsSemiMixedTypes="0" containsString="0" containsNumber="1" containsInteger="1" minValue="56" maxValue="1273"/>
    </cacheField>
    <cacheField name="Traveller Ethnicity - Cohorts 01-10" numFmtId="0">
      <sharedItems containsSemiMixedTypes="0" containsString="0" containsNumber="1" containsInteger="1" minValue="46" maxValue="1257"/>
    </cacheField>
    <cacheField name="Traveller Ethnicity - Cohorts 01-10 Vaccinated" numFmtId="0">
      <sharedItems containsSemiMixedTypes="0" containsString="0" containsNumber="1" containsInteger="1" minValue="32" maxValue="761"/>
    </cacheField>
    <cacheField name="Currently Registered Patients Aged 16+" numFmtId="0">
      <sharedItems containsSemiMixedTypes="0" containsString="0" containsNumber="1" containsInteger="1" minValue="170681" maxValue="348991"/>
    </cacheField>
    <cacheField name="A1) All patients who have received any COVID-19 vaccination dose" numFmtId="0">
      <sharedItems containsSemiMixedTypes="0" containsString="0" containsNumber="1" containsInteger="1" minValue="106356" maxValue="207633"/>
    </cacheField>
    <cacheField name="Autism 2nd Vaccine" numFmtId="0">
      <sharedItems containsSemiMixedTypes="0" containsString="0" containsNumber="1" containsInteger="1" minValue="335" maxValue="562"/>
    </cacheField>
    <cacheField name="Homeless 2nd Vaccine" numFmtId="0">
      <sharedItems containsSemiMixedTypes="0" containsString="0" containsNumber="1" containsInteger="1" minValue="18" maxValue="157"/>
    </cacheField>
    <cacheField name="LD 2nd Vaccine" numFmtId="0">
      <sharedItems containsSemiMixedTypes="0" containsString="0" containsNumber="1" containsInteger="1" minValue="717" maxValue="1066"/>
    </cacheField>
    <cacheField name="Traveller Ethnicity 2nd Vaccine" numFmtId="0">
      <sharedItems containsSemiMixedTypes="0" containsString="0" containsNumber="1" containsInteger="1" minValue="26" maxValue="257"/>
    </cacheField>
    <cacheField name="A2) All patients who have received a second COVID-19 vaccination dose" numFmtId="0">
      <sharedItems containsSemiMixedTypes="0" containsString="0" containsNumber="1" containsInteger="1" minValue="88975" maxValue="168105"/>
    </cacheField>
    <cacheField name="SMI 2nd Vaccine" numFmtId="0">
      <sharedItems containsSemiMixedTypes="0" containsString="0" containsNumber="1" containsInteger="1" minValue="1278" maxValue="2884"/>
    </cacheField>
    <cacheField name="SMI eligible for a Covid vaccine aged 18+" numFmtId="0">
      <sharedItems containsSemiMixedTypes="0" containsString="0" containsNumber="1" containsInteger="1" minValue="1933" maxValue="4686"/>
    </cacheField>
    <cacheField name="SMI Vaccinated" numFmtId="0">
      <sharedItems containsSemiMixedTypes="0" containsString="0" containsNumber="1" containsInteger="1" minValue="1441" maxValue="3333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35.584011226849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8-27T00:00:00" maxDate="2021-08-28T00:00:00"/>
    </cacheField>
    <cacheField name="Currently Registered Patients Aged 16+" numFmtId="0">
      <sharedItems containsSemiMixedTypes="0" containsString="0" containsNumber="1" containsInteger="1" minValue="903" maxValue="3605"/>
    </cacheField>
    <cacheField name="A1) All patients who have received any COVID-19 vaccination dose" numFmtId="0">
      <sharedItems containsSemiMixedTypes="0" containsString="0" containsNumber="1" containsInteger="1" minValue="459" maxValue="1769"/>
    </cacheField>
    <cacheField name="A2) All patients who have received a second COVID-19 vaccination dose" numFmtId="0">
      <sharedItems containsSemiMixedTypes="0" containsString="0" containsNumber="1" containsInteger="1" minValue="312" maxValue="133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8-27T00:00:00"/>
    <n v="1545"/>
    <n v="722"/>
    <n v="425"/>
    <n v="91"/>
    <n v="91"/>
    <n v="48"/>
    <n v="1041"/>
    <n v="898"/>
    <n v="775"/>
    <n v="56"/>
    <n v="46"/>
    <n v="32"/>
    <n v="170681"/>
    <n v="106356"/>
    <n v="335"/>
    <n v="37"/>
    <n v="717"/>
    <n v="26"/>
    <n v="88975"/>
    <n v="1278"/>
    <n v="1950"/>
    <n v="1441"/>
    <m/>
    <m/>
  </r>
  <r>
    <x v="1"/>
    <d v="2021-08-27T00:00:00"/>
    <n v="2331"/>
    <n v="1145"/>
    <n v="678"/>
    <n v="326"/>
    <n v="323"/>
    <n v="165"/>
    <n v="1432"/>
    <n v="1284"/>
    <n v="940"/>
    <n v="368"/>
    <n v="316"/>
    <n v="169"/>
    <n v="272942"/>
    <n v="168165"/>
    <n v="516"/>
    <n v="121"/>
    <n v="845"/>
    <n v="154"/>
    <n v="142290"/>
    <n v="2637"/>
    <n v="4583"/>
    <n v="2998"/>
    <m/>
    <m/>
  </r>
  <r>
    <x v="2"/>
    <d v="2021-08-27T00:00:00"/>
    <n v="1804"/>
    <n v="951"/>
    <n v="669"/>
    <n v="55"/>
    <n v="53"/>
    <n v="20"/>
    <n v="1203"/>
    <n v="1067"/>
    <n v="957"/>
    <n v="150"/>
    <n v="107"/>
    <n v="63"/>
    <n v="226141"/>
    <n v="173834"/>
    <n v="520"/>
    <n v="18"/>
    <n v="910"/>
    <n v="58"/>
    <n v="154239"/>
    <n v="1387"/>
    <n v="1933"/>
    <n v="1513"/>
    <m/>
    <m/>
  </r>
  <r>
    <x v="3"/>
    <d v="2021-08-27T00:00:00"/>
    <n v="2754"/>
    <n v="1101"/>
    <n v="699"/>
    <n v="316"/>
    <n v="308"/>
    <n v="162"/>
    <n v="1768"/>
    <n v="1477"/>
    <n v="1175"/>
    <n v="192"/>
    <n v="187"/>
    <n v="136"/>
    <n v="348991"/>
    <n v="207633"/>
    <n v="535"/>
    <n v="120"/>
    <n v="1053"/>
    <n v="115"/>
    <n v="168105"/>
    <n v="2686"/>
    <n v="4436"/>
    <n v="3070"/>
    <m/>
    <m/>
  </r>
  <r>
    <x v="4"/>
    <d v="2021-08-27T00:00:00"/>
    <n v="1790"/>
    <n v="1035"/>
    <n v="655"/>
    <n v="54"/>
    <n v="63"/>
    <n v="27"/>
    <n v="1526"/>
    <n v="1369"/>
    <n v="1135"/>
    <n v="1273"/>
    <n v="1257"/>
    <n v="761"/>
    <n v="235046"/>
    <n v="163992"/>
    <n v="562"/>
    <n v="18"/>
    <n v="1066"/>
    <n v="67"/>
    <n v="143090"/>
    <n v="2043"/>
    <n v="2929"/>
    <n v="2229"/>
    <m/>
    <m/>
  </r>
  <r>
    <x v="5"/>
    <d v="2021-08-27T00:00:00"/>
    <n v="2169"/>
    <n v="976"/>
    <n v="659"/>
    <n v="381"/>
    <n v="379"/>
    <n v="218"/>
    <n v="1486"/>
    <n v="1313"/>
    <n v="1061"/>
    <n v="492"/>
    <n v="474"/>
    <n v="302"/>
    <n v="301271"/>
    <n v="193485"/>
    <n v="494"/>
    <n v="157"/>
    <n v="931"/>
    <n v="257"/>
    <n v="154238"/>
    <n v="2884"/>
    <n v="4686"/>
    <n v="3333"/>
    <m/>
    <m/>
  </r>
  <r>
    <x v="6"/>
    <d v="2021-08-27T00:00:00"/>
    <n v="2099"/>
    <n v="1175"/>
    <n v="628"/>
    <n v="147"/>
    <n v="145"/>
    <n v="64"/>
    <n v="1420"/>
    <n v="1248"/>
    <n v="973"/>
    <n v="98"/>
    <n v="95"/>
    <n v="73"/>
    <n v="216163"/>
    <n v="135062"/>
    <n v="493"/>
    <n v="48"/>
    <n v="902"/>
    <n v="67"/>
    <n v="115457"/>
    <n v="2159"/>
    <n v="3596"/>
    <n v="246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8-27T00:00:00"/>
    <n v="903"/>
    <n v="459"/>
    <n v="312"/>
  </r>
  <r>
    <x v="1"/>
    <d v="2021-08-27T00:00:00"/>
    <n v="3605"/>
    <n v="1769"/>
    <n v="1339"/>
  </r>
  <r>
    <x v="2"/>
    <d v="2021-08-27T00:00:00"/>
    <n v="1171"/>
    <n v="538"/>
    <n v="36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4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79">
      <pivotArea field="0" type="button" dataOnly="0" labelOnly="1" outline="0" axis="axisRow" fieldPosition="0"/>
    </format>
    <format dxfId="7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7">
      <pivotArea field="0" type="button" dataOnly="0" labelOnly="1" outline="0" axis="axisRow" fieldPosition="0"/>
    </format>
    <format dxfId="7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3">
      <pivotArea outline="0" collapsedLevelsAreSubtotals="1" fieldPosition="0"/>
    </format>
    <format dxfId="72">
      <pivotArea outline="0" collapsedLevelsAreSubtotals="1" fieldPosition="0"/>
    </format>
    <format dxfId="71">
      <pivotArea outline="0" collapsedLevelsAreSubtotals="1" fieldPosition="0"/>
    </format>
    <format dxfId="7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69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68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6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5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7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4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"/>
      <queryTableField id="2" name="Rel_D" tableColumnId="2"/>
      <queryTableField id="3" name="Autism" tableColumnId="3"/>
      <queryTableField id="4" name="Autism - Cohorts 01-09" tableColumnId="4"/>
      <queryTableField id="5" name="Autism - Cohorts 01-09 Vaccinated" tableColumnId="5"/>
      <queryTableField id="6" name="Homeless" tableColumnId="6"/>
      <queryTableField id="7" name="Homeless - Cohorts 01-10" tableColumnId="7"/>
      <queryTableField id="8" name="Homeless - Cohorts 01-10 Vaccinated" tableColumnId="8"/>
      <queryTableField id="9" name="Learning Disabilities" tableColumnId="9"/>
      <queryTableField id="10" name="LD - Cohorts 01-10" tableColumnId="10"/>
      <queryTableField id="11" name="LD - Cohorts 01-10 Vaccinated" tableColumnId="11"/>
      <queryTableField id="12" name="Traveller Ethnicity" tableColumnId="12"/>
      <queryTableField id="13" name="Traveller Ethnicity - Cohorts 01-10" tableColumnId="13"/>
      <queryTableField id="14" name="Traveller Ethnicity - Cohorts 01-10 Vaccinated" tableColumnId="14"/>
      <queryTableField id="15" name="Currently Registered Patients Aged 16+" tableColumnId="15"/>
      <queryTableField id="16" name="A1) All patients who have received any COVID-19 vaccination dose" tableColumnId="16"/>
      <queryTableField id="17" name="Autism 2nd Vaccine" tableColumnId="17"/>
      <queryTableField id="18" name="Homeless 2nd Vaccine" tableColumnId="18"/>
      <queryTableField id="19" name="LD 2nd Vaccine" tableColumnId="19"/>
      <queryTableField id="20" name="Traveller Ethnicity 2nd Vaccine" tableColumnId="20"/>
      <queryTableField id="21" name="A2) All patients who have received a second COVID-19 vaccination dose" tableColumnId="21"/>
      <queryTableField id="22" name="SMI 2nd Vaccine" tableColumnId="22"/>
      <queryTableField id="23" name="SMI eligible for a Covid vaccine aged 18+" tableColumnId="23"/>
      <queryTableField id="24" name="SMI Vaccinated" tableColumnId="24"/>
      <queryTableField id="25" dataBound="0" tableColumnId="25"/>
      <queryTableField id="26" dataBound="0" tableColumnId="26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53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E4" totalsRowShown="0">
  <autoFilter ref="A1:E4" xr:uid="{00000000-0009-0000-0100-000003000000}"/>
  <tableColumns count="5">
    <tableColumn id="1" xr3:uid="{00000000-0010-0000-0000-000001000000}" name="Practice"/>
    <tableColumn id="2" xr3:uid="{00000000-0010-0000-0000-000002000000}" name="Rel_D" dataDxfId="52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1" xr3:uid="{B2F55001-C0B6-4CCD-A74A-67BD44E650D8}" uniqueName="1" name="Locality" queryTableFieldId="1" dataDxfId="51"/>
    <tableColumn id="2" xr3:uid="{09E6E4EB-FEB3-4AAD-8AF1-22A2F304371C}" uniqueName="2" name="Rel_D" queryTableFieldId="2" dataDxfId="50"/>
    <tableColumn id="3" xr3:uid="{104B1CAC-A17E-4128-8A2E-FCEB44688945}" uniqueName="3" name="Autism" queryTableFieldId="3" dataDxfId="49"/>
    <tableColumn id="4" xr3:uid="{D550FB93-DF57-493C-A8BB-EA09E8554C5D}" uniqueName="4" name="Autism - Cohorts 01-09" queryTableFieldId="4" dataDxfId="48"/>
    <tableColumn id="5" xr3:uid="{147545C6-980B-46A2-922C-AE340F1CDD8A}" uniqueName="5" name="Autism - Cohorts 01-09 Vaccinated" queryTableFieldId="5" dataDxfId="47"/>
    <tableColumn id="6" xr3:uid="{AFB183CF-9BB3-4DA4-8AE8-68BBAB17E1B3}" uniqueName="6" name="Homeless" queryTableFieldId="6" dataDxfId="46"/>
    <tableColumn id="7" xr3:uid="{DEF6CB35-B639-4C81-B6A5-69454F698377}" uniqueName="7" name="Homeless - Cohorts 01-10" queryTableFieldId="7" dataDxfId="45"/>
    <tableColumn id="8" xr3:uid="{B2432624-2DFC-4C70-AC78-6B70E27B5C53}" uniqueName="8" name="Homeless - Cohorts 01-10 Vaccinated" queryTableFieldId="8" dataDxfId="44"/>
    <tableColumn id="9" xr3:uid="{AF61C0DE-3E56-4C76-8406-636A3CF79577}" uniqueName="9" name="Learning Disabilities" queryTableFieldId="9" dataDxfId="43"/>
    <tableColumn id="10" xr3:uid="{ABF4F68A-5342-458D-AA9B-B04A9BA9E0F3}" uniqueName="10" name="LD - Cohorts 01-10" queryTableFieldId="10" dataDxfId="42"/>
    <tableColumn id="11" xr3:uid="{FD90C763-D8AD-4CEF-8804-2D721511ED3A}" uniqueName="11" name="LD - Cohorts 01-10 Vaccinated" queryTableFieldId="11" dataDxfId="41"/>
    <tableColumn id="12" xr3:uid="{BC57DABF-E23A-4CCE-9CE0-6AD1DEE9EDB2}" uniqueName="12" name="Traveller Ethnicity" queryTableFieldId="12" dataDxfId="40"/>
    <tableColumn id="13" xr3:uid="{C69600BC-6B85-4768-B9A8-8032820F6D5D}" uniqueName="13" name="Traveller Ethnicity - Cohorts 01-10" queryTableFieldId="13" dataDxfId="39"/>
    <tableColumn id="14" xr3:uid="{43765D66-4ED1-492A-9A08-0B3BAEAF446C}" uniqueName="14" name="Traveller Ethnicity - Cohorts 01-10 Vaccinated" queryTableFieldId="14" dataDxfId="38"/>
    <tableColumn id="15" xr3:uid="{7E753D02-48B5-4FA1-BB70-19AB7460C618}" uniqueName="15" name="Currently Registered Patients Aged 16+" queryTableFieldId="15" dataDxfId="37"/>
    <tableColumn id="16" xr3:uid="{23EF2D96-B97A-42D0-8E60-5C76AD49B736}" uniqueName="16" name="A1) All patients who have received any COVID-19 vaccination dose" queryTableFieldId="16" dataDxfId="36"/>
    <tableColumn id="17" xr3:uid="{6741E575-91E0-4EC8-A448-5437DEFFFAC5}" uniqueName="17" name="Autism 2nd Vaccine" queryTableFieldId="17" dataDxfId="35"/>
    <tableColumn id="18" xr3:uid="{801818B8-6247-4757-95F9-A9DB676A9236}" uniqueName="18" name="Homeless 2nd Vaccine" queryTableFieldId="18" dataDxfId="34"/>
    <tableColumn id="19" xr3:uid="{F26628D5-4F60-4616-ACCA-3225DF9EC9EC}" uniqueName="19" name="LD 2nd Vaccine" queryTableFieldId="19" dataDxfId="33"/>
    <tableColumn id="20" xr3:uid="{397A8B43-92C0-4DCD-AADD-793CB15E38F1}" uniqueName="20" name="Traveller Ethnicity 2nd Vaccine" queryTableFieldId="20" dataDxfId="32"/>
    <tableColumn id="21" xr3:uid="{2BDB7120-A0FF-4647-9FEB-02ADB37E9042}" uniqueName="21" name="A2) All patients who have received a second COVID-19 vaccination dose" queryTableFieldId="21" dataDxfId="31"/>
    <tableColumn id="22" xr3:uid="{B9AF6B52-F617-414A-AAC0-421A982528BC}" uniqueName="22" name="SMI 2nd Vaccine" queryTableFieldId="22" dataDxfId="30"/>
    <tableColumn id="23" xr3:uid="{2BE5ABD7-0C95-4302-8ABF-5F16F4D85CE7}" uniqueName="23" name="SMI eligible for a Covid vaccine aged 18+" queryTableFieldId="23" dataDxfId="29"/>
    <tableColumn id="24" xr3:uid="{2E1D1839-7036-4210-9091-9FB97E99EC4E}" uniqueName="24" name="SMI Vaccinated" queryTableFieldId="24" dataDxfId="28"/>
    <tableColumn id="25" xr3:uid="{B9D338D4-3FF3-4BA1-950D-42C4E5D49455}" uniqueName="25" name="Column2" queryTableFieldId="25" dataDxfId="27"/>
    <tableColumn id="26" xr3:uid="{3FAB64C8-EFA2-4251-9499-A845E5444A9B}" uniqueName="26" name="Column1" queryTableFieldId="26" dataDxf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B33" sqref="B33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44435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722</v>
      </c>
      <c r="C8" s="24">
        <v>425</v>
      </c>
      <c r="D8" s="22">
        <v>0.58864265927977844</v>
      </c>
      <c r="E8" s="24">
        <v>335</v>
      </c>
      <c r="F8" s="22">
        <v>0.46398891966759004</v>
      </c>
      <c r="G8" s="24">
        <v>91</v>
      </c>
      <c r="H8" s="24">
        <v>48</v>
      </c>
      <c r="I8" s="22">
        <v>0.52747252747252749</v>
      </c>
      <c r="J8" s="24">
        <v>37</v>
      </c>
      <c r="K8" s="22">
        <v>0.40659340659340659</v>
      </c>
      <c r="L8" s="24">
        <v>898</v>
      </c>
      <c r="M8" s="24">
        <v>775</v>
      </c>
      <c r="N8" s="22">
        <v>0.86302895322939865</v>
      </c>
      <c r="O8" s="24">
        <v>717</v>
      </c>
      <c r="P8" s="22">
        <v>0.7984409799554566</v>
      </c>
      <c r="Q8" s="24">
        <v>46</v>
      </c>
      <c r="R8" s="24">
        <v>32</v>
      </c>
      <c r="S8" s="22">
        <v>0.69565217391304346</v>
      </c>
      <c r="T8" s="24">
        <v>26</v>
      </c>
      <c r="U8" s="22">
        <v>0.56521739130434778</v>
      </c>
      <c r="V8" s="24">
        <v>1950</v>
      </c>
      <c r="W8" s="24">
        <v>1441</v>
      </c>
      <c r="X8" s="22">
        <v>0.73897435897435892</v>
      </c>
      <c r="Y8" s="24">
        <v>1278</v>
      </c>
      <c r="Z8" s="22">
        <v>0.65538461538461534</v>
      </c>
    </row>
    <row r="9" spans="1:26" x14ac:dyDescent="0.25">
      <c r="A9" s="2" t="s">
        <v>22</v>
      </c>
      <c r="B9" s="24">
        <v>1145</v>
      </c>
      <c r="C9" s="24">
        <v>678</v>
      </c>
      <c r="D9" s="22">
        <v>0.5921397379912664</v>
      </c>
      <c r="E9" s="24">
        <v>516</v>
      </c>
      <c r="F9" s="22">
        <v>0.45065502183406114</v>
      </c>
      <c r="G9" s="24">
        <v>323</v>
      </c>
      <c r="H9" s="24">
        <v>165</v>
      </c>
      <c r="I9" s="22">
        <v>0.51083591331269351</v>
      </c>
      <c r="J9" s="24">
        <v>121</v>
      </c>
      <c r="K9" s="22">
        <v>0.37461300309597523</v>
      </c>
      <c r="L9" s="24">
        <v>1284</v>
      </c>
      <c r="M9" s="24">
        <v>940</v>
      </c>
      <c r="N9" s="22">
        <v>0.73208722741433019</v>
      </c>
      <c r="O9" s="24">
        <v>845</v>
      </c>
      <c r="P9" s="22">
        <v>0.65809968847352029</v>
      </c>
      <c r="Q9" s="24">
        <v>316</v>
      </c>
      <c r="R9" s="24">
        <v>169</v>
      </c>
      <c r="S9" s="22">
        <v>0.53481012658227844</v>
      </c>
      <c r="T9" s="24">
        <v>154</v>
      </c>
      <c r="U9" s="22">
        <v>0.48734177215189872</v>
      </c>
      <c r="V9" s="24">
        <v>4583</v>
      </c>
      <c r="W9" s="24">
        <v>2998</v>
      </c>
      <c r="X9" s="22">
        <v>0.65415666593934108</v>
      </c>
      <c r="Y9" s="24">
        <v>2637</v>
      </c>
      <c r="Z9" s="22">
        <v>0.57538730089461054</v>
      </c>
    </row>
    <row r="10" spans="1:26" x14ac:dyDescent="0.25">
      <c r="A10" s="2" t="s">
        <v>24</v>
      </c>
      <c r="B10" s="24">
        <v>951</v>
      </c>
      <c r="C10" s="24">
        <v>669</v>
      </c>
      <c r="D10" s="22">
        <v>0.70347003154574128</v>
      </c>
      <c r="E10" s="24">
        <v>520</v>
      </c>
      <c r="F10" s="22">
        <v>0.54679284963196639</v>
      </c>
      <c r="G10" s="24">
        <v>53</v>
      </c>
      <c r="H10" s="24">
        <v>20</v>
      </c>
      <c r="I10" s="22">
        <v>0.37735849056603776</v>
      </c>
      <c r="J10" s="24">
        <v>18</v>
      </c>
      <c r="K10" s="22">
        <v>0.33962264150943394</v>
      </c>
      <c r="L10" s="24">
        <v>1067</v>
      </c>
      <c r="M10" s="24">
        <v>957</v>
      </c>
      <c r="N10" s="22">
        <v>0.89690721649484539</v>
      </c>
      <c r="O10" s="24">
        <v>910</v>
      </c>
      <c r="P10" s="22">
        <v>0.8528584817244611</v>
      </c>
      <c r="Q10" s="24">
        <v>107</v>
      </c>
      <c r="R10" s="24">
        <v>63</v>
      </c>
      <c r="S10" s="22">
        <v>0.58878504672897192</v>
      </c>
      <c r="T10" s="24">
        <v>58</v>
      </c>
      <c r="U10" s="22">
        <v>0.54205607476635509</v>
      </c>
      <c r="V10" s="24">
        <v>1933</v>
      </c>
      <c r="W10" s="24">
        <v>1513</v>
      </c>
      <c r="X10" s="22">
        <v>0.78272115882048632</v>
      </c>
      <c r="Y10" s="24">
        <v>1387</v>
      </c>
      <c r="Z10" s="22">
        <v>0.71753750646663217</v>
      </c>
    </row>
    <row r="11" spans="1:26" x14ac:dyDescent="0.25">
      <c r="A11" s="2" t="s">
        <v>25</v>
      </c>
      <c r="B11" s="24">
        <v>1101</v>
      </c>
      <c r="C11" s="24">
        <v>699</v>
      </c>
      <c r="D11" s="22">
        <v>0.63487738419618533</v>
      </c>
      <c r="E11" s="24">
        <v>535</v>
      </c>
      <c r="F11" s="22">
        <v>0.48592188919164397</v>
      </c>
      <c r="G11" s="24">
        <v>308</v>
      </c>
      <c r="H11" s="24">
        <v>162</v>
      </c>
      <c r="I11" s="22">
        <v>0.52597402597402598</v>
      </c>
      <c r="J11" s="24">
        <v>120</v>
      </c>
      <c r="K11" s="22">
        <v>0.38961038961038963</v>
      </c>
      <c r="L11" s="24">
        <v>1477</v>
      </c>
      <c r="M11" s="24">
        <v>1175</v>
      </c>
      <c r="N11" s="22">
        <v>0.79553148273527419</v>
      </c>
      <c r="O11" s="24">
        <v>1053</v>
      </c>
      <c r="P11" s="22">
        <v>0.71293161814488826</v>
      </c>
      <c r="Q11" s="24">
        <v>187</v>
      </c>
      <c r="R11" s="24">
        <v>136</v>
      </c>
      <c r="S11" s="22">
        <v>0.72727272727272729</v>
      </c>
      <c r="T11" s="24">
        <v>115</v>
      </c>
      <c r="U11" s="22">
        <v>0.61497326203208558</v>
      </c>
      <c r="V11" s="24">
        <v>4436</v>
      </c>
      <c r="W11" s="24">
        <v>3070</v>
      </c>
      <c r="X11" s="22">
        <v>0.69206492335437331</v>
      </c>
      <c r="Y11" s="24">
        <v>2686</v>
      </c>
      <c r="Z11" s="22">
        <v>0.60550045085662763</v>
      </c>
    </row>
    <row r="12" spans="1:26" x14ac:dyDescent="0.25">
      <c r="A12" s="2" t="s">
        <v>27</v>
      </c>
      <c r="B12" s="24">
        <v>1035</v>
      </c>
      <c r="C12" s="24">
        <v>655</v>
      </c>
      <c r="D12" s="22">
        <v>0.63285024154589375</v>
      </c>
      <c r="E12" s="24">
        <v>562</v>
      </c>
      <c r="F12" s="22">
        <v>0.54299516908212564</v>
      </c>
      <c r="G12" s="24">
        <v>63</v>
      </c>
      <c r="H12" s="24">
        <v>27</v>
      </c>
      <c r="I12" s="22">
        <v>0.42857142857142855</v>
      </c>
      <c r="J12" s="24">
        <v>18</v>
      </c>
      <c r="K12" s="22">
        <v>0.2857142857142857</v>
      </c>
      <c r="L12" s="24">
        <v>1369</v>
      </c>
      <c r="M12" s="24">
        <v>1135</v>
      </c>
      <c r="N12" s="22">
        <v>0.82907231555880201</v>
      </c>
      <c r="O12" s="24">
        <v>1066</v>
      </c>
      <c r="P12" s="22">
        <v>0.77867056245434629</v>
      </c>
      <c r="Q12" s="24">
        <v>1257</v>
      </c>
      <c r="R12" s="24">
        <v>761</v>
      </c>
      <c r="S12" s="22">
        <v>0.60540970564836916</v>
      </c>
      <c r="T12" s="24">
        <v>67</v>
      </c>
      <c r="U12" s="22">
        <v>5.3301511535401754E-2</v>
      </c>
      <c r="V12" s="24">
        <v>2929</v>
      </c>
      <c r="W12" s="24">
        <v>2229</v>
      </c>
      <c r="X12" s="22">
        <v>0.76101058381700237</v>
      </c>
      <c r="Y12" s="24">
        <v>2043</v>
      </c>
      <c r="Z12" s="22">
        <v>0.69750768180266298</v>
      </c>
    </row>
    <row r="13" spans="1:26" x14ac:dyDescent="0.25">
      <c r="A13" s="2" t="s">
        <v>28</v>
      </c>
      <c r="B13" s="24">
        <v>976</v>
      </c>
      <c r="C13" s="24">
        <v>659</v>
      </c>
      <c r="D13" s="22">
        <v>0.67520491803278693</v>
      </c>
      <c r="E13" s="24">
        <v>494</v>
      </c>
      <c r="F13" s="22">
        <v>0.50614754098360659</v>
      </c>
      <c r="G13" s="24">
        <v>379</v>
      </c>
      <c r="H13" s="24">
        <v>218</v>
      </c>
      <c r="I13" s="22">
        <v>0.57519788918205805</v>
      </c>
      <c r="J13" s="24">
        <v>157</v>
      </c>
      <c r="K13" s="22">
        <v>0.41424802110817943</v>
      </c>
      <c r="L13" s="24">
        <v>1313</v>
      </c>
      <c r="M13" s="24">
        <v>1061</v>
      </c>
      <c r="N13" s="22">
        <v>0.80807311500380807</v>
      </c>
      <c r="O13" s="24">
        <v>931</v>
      </c>
      <c r="P13" s="22">
        <v>0.70906321401370909</v>
      </c>
      <c r="Q13" s="24">
        <v>474</v>
      </c>
      <c r="R13" s="24">
        <v>302</v>
      </c>
      <c r="S13" s="22">
        <v>0.6371308016877637</v>
      </c>
      <c r="T13" s="24">
        <v>257</v>
      </c>
      <c r="U13" s="22">
        <v>0.54219409282700426</v>
      </c>
      <c r="V13" s="24">
        <v>4686</v>
      </c>
      <c r="W13" s="24">
        <v>3333</v>
      </c>
      <c r="X13" s="22">
        <v>0.71126760563380287</v>
      </c>
      <c r="Y13" s="24">
        <v>2884</v>
      </c>
      <c r="Z13" s="22">
        <v>0.61545027742210845</v>
      </c>
    </row>
    <row r="14" spans="1:26" x14ac:dyDescent="0.25">
      <c r="A14" s="2" t="s">
        <v>30</v>
      </c>
      <c r="B14" s="24">
        <v>1175</v>
      </c>
      <c r="C14" s="24">
        <v>628</v>
      </c>
      <c r="D14" s="22">
        <v>0.534468085106383</v>
      </c>
      <c r="E14" s="24">
        <v>493</v>
      </c>
      <c r="F14" s="22">
        <v>0.4195744680851064</v>
      </c>
      <c r="G14" s="24">
        <v>145</v>
      </c>
      <c r="H14" s="24">
        <v>64</v>
      </c>
      <c r="I14" s="22">
        <v>0.44137931034482758</v>
      </c>
      <c r="J14" s="24">
        <v>48</v>
      </c>
      <c r="K14" s="22">
        <v>0.33103448275862069</v>
      </c>
      <c r="L14" s="24">
        <v>1248</v>
      </c>
      <c r="M14" s="24">
        <v>973</v>
      </c>
      <c r="N14" s="22">
        <v>0.7796474358974359</v>
      </c>
      <c r="O14" s="24">
        <v>902</v>
      </c>
      <c r="P14" s="22">
        <v>0.72275641025641024</v>
      </c>
      <c r="Q14" s="24">
        <v>95</v>
      </c>
      <c r="R14" s="24">
        <v>73</v>
      </c>
      <c r="S14" s="22">
        <v>0.76842105263157889</v>
      </c>
      <c r="T14" s="24">
        <v>67</v>
      </c>
      <c r="U14" s="22">
        <v>0.70526315789473681</v>
      </c>
      <c r="V14" s="24">
        <v>3596</v>
      </c>
      <c r="W14" s="24">
        <v>2461</v>
      </c>
      <c r="X14" s="22">
        <v>0.68437152391546163</v>
      </c>
      <c r="Y14" s="24">
        <v>2159</v>
      </c>
      <c r="Z14" s="22">
        <v>0.60038932146829815</v>
      </c>
    </row>
    <row r="15" spans="1:26" x14ac:dyDescent="0.25">
      <c r="A15" s="2" t="s">
        <v>32</v>
      </c>
      <c r="B15" s="24">
        <v>7105</v>
      </c>
      <c r="C15" s="24">
        <v>4413</v>
      </c>
      <c r="D15" s="22">
        <v>0.62111189303307535</v>
      </c>
      <c r="E15" s="24">
        <v>3455</v>
      </c>
      <c r="F15" s="22">
        <v>0.48627726952850103</v>
      </c>
      <c r="G15" s="24">
        <v>1362</v>
      </c>
      <c r="H15" s="24">
        <v>704</v>
      </c>
      <c r="I15" s="22">
        <v>0.5168869309838473</v>
      </c>
      <c r="J15" s="24">
        <v>519</v>
      </c>
      <c r="K15" s="22">
        <v>0.38105726872246698</v>
      </c>
      <c r="L15" s="24">
        <v>8656</v>
      </c>
      <c r="M15" s="24">
        <v>7016</v>
      </c>
      <c r="N15" s="22">
        <v>0.8105360443622921</v>
      </c>
      <c r="O15" s="24">
        <v>6424</v>
      </c>
      <c r="P15" s="22">
        <v>0.74214417744916816</v>
      </c>
      <c r="Q15" s="24">
        <v>2482</v>
      </c>
      <c r="R15" s="24">
        <v>1536</v>
      </c>
      <c r="S15" s="22">
        <v>0.61885576148267529</v>
      </c>
      <c r="T15" s="24">
        <v>744</v>
      </c>
      <c r="U15" s="22">
        <v>0.29975825946817081</v>
      </c>
      <c r="V15" s="24">
        <v>24113</v>
      </c>
      <c r="W15" s="24">
        <v>17045</v>
      </c>
      <c r="X15" s="22">
        <v>0.70688010616679797</v>
      </c>
      <c r="Y15" s="24">
        <v>15074</v>
      </c>
      <c r="Z15" s="22">
        <v>0.62513996599344757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C26" sqref="C26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44435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903</v>
      </c>
      <c r="C15" s="1">
        <v>459</v>
      </c>
      <c r="D15" s="22">
        <v>0.50830564784053156</v>
      </c>
      <c r="E15" s="1">
        <v>312</v>
      </c>
      <c r="F15" s="22">
        <v>0.34551495016611294</v>
      </c>
    </row>
    <row r="16" spans="1:6" x14ac:dyDescent="0.25">
      <c r="A16" s="2" t="s">
        <v>26</v>
      </c>
      <c r="B16" s="1">
        <v>3605</v>
      </c>
      <c r="C16" s="1">
        <v>1769</v>
      </c>
      <c r="D16" s="22">
        <v>0.49070735090152567</v>
      </c>
      <c r="E16" s="1">
        <v>1339</v>
      </c>
      <c r="F16" s="22">
        <v>0.37142857142857144</v>
      </c>
    </row>
    <row r="17" spans="1:6" x14ac:dyDescent="0.25">
      <c r="A17" s="2" t="s">
        <v>23</v>
      </c>
      <c r="B17" s="1">
        <v>1171</v>
      </c>
      <c r="C17" s="1">
        <v>538</v>
      </c>
      <c r="D17" s="22">
        <v>0.45943637916310848</v>
      </c>
      <c r="E17" s="1">
        <v>366</v>
      </c>
      <c r="F17" s="22">
        <v>0.31255337318531168</v>
      </c>
    </row>
    <row r="18" spans="1:6" x14ac:dyDescent="0.25">
      <c r="A18" s="2" t="s">
        <v>32</v>
      </c>
      <c r="B18" s="1">
        <v>5679</v>
      </c>
      <c r="C18" s="1">
        <v>2766</v>
      </c>
      <c r="D18" s="22">
        <v>0.48705758055995774</v>
      </c>
      <c r="E18" s="1">
        <v>2017</v>
      </c>
      <c r="F18" s="22">
        <v>0.35516816340905089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C11" sqref="C11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44435</v>
      </c>
      <c r="C2">
        <v>903</v>
      </c>
      <c r="D2">
        <v>459</v>
      </c>
      <c r="E2">
        <v>312</v>
      </c>
    </row>
    <row r="3" spans="1:5" x14ac:dyDescent="0.25">
      <c r="A3" t="s">
        <v>26</v>
      </c>
      <c r="B3" s="25">
        <v>44435</v>
      </c>
      <c r="C3">
        <v>3605</v>
      </c>
      <c r="D3">
        <v>1769</v>
      </c>
      <c r="E3">
        <v>1339</v>
      </c>
    </row>
    <row r="4" spans="1:5" x14ac:dyDescent="0.25">
      <c r="A4" t="s">
        <v>23</v>
      </c>
      <c r="B4" s="25">
        <v>44435</v>
      </c>
      <c r="C4">
        <v>1171</v>
      </c>
      <c r="D4">
        <v>538</v>
      </c>
      <c r="E4">
        <v>366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workbookViewId="0">
      <selection activeCell="B3" sqref="B3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D19" sqref="D19"/>
    </sheetView>
  </sheetViews>
  <sheetFormatPr defaultRowHeight="15" x14ac:dyDescent="0.25"/>
  <cols>
    <col min="1" max="1" width="15.140625" bestFit="1" customWidth="1"/>
    <col min="2" max="2" width="10.7109375" style="23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2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44435</v>
      </c>
      <c r="C2" s="1">
        <v>1545</v>
      </c>
      <c r="D2" s="1">
        <v>722</v>
      </c>
      <c r="E2" s="1">
        <v>425</v>
      </c>
      <c r="F2" s="1">
        <v>91</v>
      </c>
      <c r="G2" s="1">
        <v>91</v>
      </c>
      <c r="H2" s="1">
        <v>48</v>
      </c>
      <c r="I2" s="1">
        <v>1041</v>
      </c>
      <c r="J2" s="1">
        <v>898</v>
      </c>
      <c r="K2" s="1">
        <v>775</v>
      </c>
      <c r="L2" s="1">
        <v>56</v>
      </c>
      <c r="M2" s="1">
        <v>46</v>
      </c>
      <c r="N2" s="1">
        <v>32</v>
      </c>
      <c r="O2" s="1">
        <v>170681</v>
      </c>
      <c r="P2" s="1">
        <v>106356</v>
      </c>
      <c r="Q2" s="1">
        <v>335</v>
      </c>
      <c r="R2" s="1">
        <v>37</v>
      </c>
      <c r="S2" s="1">
        <v>717</v>
      </c>
      <c r="T2" s="1">
        <v>26</v>
      </c>
      <c r="U2" s="1">
        <v>88975</v>
      </c>
      <c r="V2" s="1">
        <v>1278</v>
      </c>
      <c r="W2" s="1">
        <v>1950</v>
      </c>
      <c r="X2" s="1">
        <v>1441</v>
      </c>
      <c r="Y2" s="1"/>
      <c r="Z2" s="1"/>
    </row>
    <row r="3" spans="1:26" x14ac:dyDescent="0.25">
      <c r="A3" s="1" t="s">
        <v>22</v>
      </c>
      <c r="B3" s="23">
        <v>44435</v>
      </c>
      <c r="C3" s="1">
        <v>2331</v>
      </c>
      <c r="D3" s="1">
        <v>1145</v>
      </c>
      <c r="E3" s="1">
        <v>678</v>
      </c>
      <c r="F3" s="1">
        <v>326</v>
      </c>
      <c r="G3" s="1">
        <v>323</v>
      </c>
      <c r="H3" s="1">
        <v>165</v>
      </c>
      <c r="I3" s="1">
        <v>1432</v>
      </c>
      <c r="J3" s="1">
        <v>1284</v>
      </c>
      <c r="K3" s="1">
        <v>940</v>
      </c>
      <c r="L3" s="1">
        <v>368</v>
      </c>
      <c r="M3" s="1">
        <v>316</v>
      </c>
      <c r="N3" s="1">
        <v>169</v>
      </c>
      <c r="O3" s="1">
        <v>272942</v>
      </c>
      <c r="P3" s="1">
        <v>168165</v>
      </c>
      <c r="Q3" s="1">
        <v>516</v>
      </c>
      <c r="R3" s="1">
        <v>121</v>
      </c>
      <c r="S3" s="1">
        <v>845</v>
      </c>
      <c r="T3" s="1">
        <v>154</v>
      </c>
      <c r="U3" s="1">
        <v>142290</v>
      </c>
      <c r="V3" s="1">
        <v>2637</v>
      </c>
      <c r="W3" s="1">
        <v>4583</v>
      </c>
      <c r="X3" s="1">
        <v>2998</v>
      </c>
      <c r="Y3" s="1"/>
      <c r="Z3" s="1"/>
    </row>
    <row r="4" spans="1:26" x14ac:dyDescent="0.25">
      <c r="A4" s="1" t="s">
        <v>24</v>
      </c>
      <c r="B4" s="23">
        <v>44435</v>
      </c>
      <c r="C4" s="1">
        <v>1804</v>
      </c>
      <c r="D4" s="1">
        <v>951</v>
      </c>
      <c r="E4" s="1">
        <v>669</v>
      </c>
      <c r="F4" s="1">
        <v>55</v>
      </c>
      <c r="G4" s="1">
        <v>53</v>
      </c>
      <c r="H4" s="1">
        <v>20</v>
      </c>
      <c r="I4" s="1">
        <v>1203</v>
      </c>
      <c r="J4" s="1">
        <v>1067</v>
      </c>
      <c r="K4" s="1">
        <v>957</v>
      </c>
      <c r="L4" s="1">
        <v>150</v>
      </c>
      <c r="M4" s="1">
        <v>107</v>
      </c>
      <c r="N4" s="1">
        <v>63</v>
      </c>
      <c r="O4" s="1">
        <v>226141</v>
      </c>
      <c r="P4" s="1">
        <v>173834</v>
      </c>
      <c r="Q4" s="1">
        <v>520</v>
      </c>
      <c r="R4" s="1">
        <v>18</v>
      </c>
      <c r="S4" s="1">
        <v>910</v>
      </c>
      <c r="T4" s="1">
        <v>58</v>
      </c>
      <c r="U4" s="1">
        <v>154239</v>
      </c>
      <c r="V4" s="1">
        <v>1387</v>
      </c>
      <c r="W4" s="1">
        <v>1933</v>
      </c>
      <c r="X4" s="1">
        <v>1513</v>
      </c>
      <c r="Y4" s="1"/>
      <c r="Z4" s="1"/>
    </row>
    <row r="5" spans="1:26" x14ac:dyDescent="0.25">
      <c r="A5" s="1" t="s">
        <v>25</v>
      </c>
      <c r="B5" s="23">
        <v>44435</v>
      </c>
      <c r="C5" s="1">
        <v>2754</v>
      </c>
      <c r="D5" s="1">
        <v>1101</v>
      </c>
      <c r="E5" s="1">
        <v>699</v>
      </c>
      <c r="F5" s="1">
        <v>316</v>
      </c>
      <c r="G5" s="1">
        <v>308</v>
      </c>
      <c r="H5" s="1">
        <v>162</v>
      </c>
      <c r="I5" s="1">
        <v>1768</v>
      </c>
      <c r="J5" s="1">
        <v>1477</v>
      </c>
      <c r="K5" s="1">
        <v>1175</v>
      </c>
      <c r="L5" s="1">
        <v>192</v>
      </c>
      <c r="M5" s="1">
        <v>187</v>
      </c>
      <c r="N5" s="1">
        <v>136</v>
      </c>
      <c r="O5" s="1">
        <v>348991</v>
      </c>
      <c r="P5" s="1">
        <v>207633</v>
      </c>
      <c r="Q5" s="1">
        <v>535</v>
      </c>
      <c r="R5" s="1">
        <v>120</v>
      </c>
      <c r="S5" s="1">
        <v>1053</v>
      </c>
      <c r="T5" s="1">
        <v>115</v>
      </c>
      <c r="U5" s="1">
        <v>168105</v>
      </c>
      <c r="V5" s="1">
        <v>2686</v>
      </c>
      <c r="W5" s="1">
        <v>4436</v>
      </c>
      <c r="X5" s="1">
        <v>3070</v>
      </c>
      <c r="Y5" s="1"/>
      <c r="Z5" s="1"/>
    </row>
    <row r="6" spans="1:26" x14ac:dyDescent="0.25">
      <c r="A6" s="1" t="s">
        <v>27</v>
      </c>
      <c r="B6" s="23">
        <v>44435</v>
      </c>
      <c r="C6" s="1">
        <v>1790</v>
      </c>
      <c r="D6" s="1">
        <v>1035</v>
      </c>
      <c r="E6" s="1">
        <v>655</v>
      </c>
      <c r="F6" s="1">
        <v>54</v>
      </c>
      <c r="G6" s="1">
        <v>63</v>
      </c>
      <c r="H6" s="1">
        <v>27</v>
      </c>
      <c r="I6" s="1">
        <v>1526</v>
      </c>
      <c r="J6" s="1">
        <v>1369</v>
      </c>
      <c r="K6" s="1">
        <v>1135</v>
      </c>
      <c r="L6" s="1">
        <v>1273</v>
      </c>
      <c r="M6" s="1">
        <v>1257</v>
      </c>
      <c r="N6" s="1">
        <v>761</v>
      </c>
      <c r="O6" s="1">
        <v>235046</v>
      </c>
      <c r="P6" s="1">
        <v>163992</v>
      </c>
      <c r="Q6" s="1">
        <v>562</v>
      </c>
      <c r="R6" s="1">
        <v>18</v>
      </c>
      <c r="S6" s="1">
        <v>1066</v>
      </c>
      <c r="T6" s="1">
        <v>67</v>
      </c>
      <c r="U6" s="1">
        <v>143090</v>
      </c>
      <c r="V6" s="1">
        <v>2043</v>
      </c>
      <c r="W6" s="1">
        <v>2929</v>
      </c>
      <c r="X6" s="1">
        <v>2229</v>
      </c>
      <c r="Y6" s="1"/>
      <c r="Z6" s="1"/>
    </row>
    <row r="7" spans="1:26" x14ac:dyDescent="0.25">
      <c r="A7" s="1" t="s">
        <v>28</v>
      </c>
      <c r="B7" s="23">
        <v>44435</v>
      </c>
      <c r="C7" s="1">
        <v>2169</v>
      </c>
      <c r="D7" s="1">
        <v>976</v>
      </c>
      <c r="E7" s="1">
        <v>659</v>
      </c>
      <c r="F7" s="1">
        <v>381</v>
      </c>
      <c r="G7" s="1">
        <v>379</v>
      </c>
      <c r="H7" s="1">
        <v>218</v>
      </c>
      <c r="I7" s="1">
        <v>1486</v>
      </c>
      <c r="J7" s="1">
        <v>1313</v>
      </c>
      <c r="K7" s="1">
        <v>1061</v>
      </c>
      <c r="L7" s="1">
        <v>492</v>
      </c>
      <c r="M7" s="1">
        <v>474</v>
      </c>
      <c r="N7" s="1">
        <v>302</v>
      </c>
      <c r="O7" s="1">
        <v>301271</v>
      </c>
      <c r="P7" s="1">
        <v>193485</v>
      </c>
      <c r="Q7" s="1">
        <v>494</v>
      </c>
      <c r="R7" s="1">
        <v>157</v>
      </c>
      <c r="S7" s="1">
        <v>931</v>
      </c>
      <c r="T7" s="1">
        <v>257</v>
      </c>
      <c r="U7" s="1">
        <v>154238</v>
      </c>
      <c r="V7" s="1">
        <v>2884</v>
      </c>
      <c r="W7" s="1">
        <v>4686</v>
      </c>
      <c r="X7" s="1">
        <v>3333</v>
      </c>
      <c r="Y7" s="1"/>
      <c r="Z7" s="1"/>
    </row>
    <row r="8" spans="1:26" x14ac:dyDescent="0.25">
      <c r="A8" s="1" t="s">
        <v>30</v>
      </c>
      <c r="B8" s="23">
        <v>44435</v>
      </c>
      <c r="C8" s="1">
        <v>2099</v>
      </c>
      <c r="D8" s="1">
        <v>1175</v>
      </c>
      <c r="E8" s="1">
        <v>628</v>
      </c>
      <c r="F8" s="1">
        <v>147</v>
      </c>
      <c r="G8" s="1">
        <v>145</v>
      </c>
      <c r="H8" s="1">
        <v>64</v>
      </c>
      <c r="I8" s="1">
        <v>1420</v>
      </c>
      <c r="J8" s="1">
        <v>1248</v>
      </c>
      <c r="K8" s="1">
        <v>973</v>
      </c>
      <c r="L8" s="1">
        <v>98</v>
      </c>
      <c r="M8" s="1">
        <v>95</v>
      </c>
      <c r="N8" s="1">
        <v>73</v>
      </c>
      <c r="O8" s="1">
        <v>216163</v>
      </c>
      <c r="P8" s="1">
        <v>135062</v>
      </c>
      <c r="Q8" s="1">
        <v>493</v>
      </c>
      <c r="R8" s="1">
        <v>48</v>
      </c>
      <c r="S8" s="1">
        <v>902</v>
      </c>
      <c r="T8" s="1">
        <v>67</v>
      </c>
      <c r="U8" s="1">
        <v>115457</v>
      </c>
      <c r="V8" s="1">
        <v>2159</v>
      </c>
      <c r="W8" s="1">
        <v>3596</v>
      </c>
      <c r="X8" s="1">
        <v>2461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Homeless Practices</vt:lpstr>
      <vt:lpstr>Sheet1</vt:lpstr>
      <vt:lpstr>Sheet2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2021-08-27T13:01:02Z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