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hidePivotFieldList="1" defaultThemeVersion="164011"/>
  <bookViews>
    <workbookView xWindow="0" yWindow="0" windowWidth="28800" windowHeight="12330"/>
  </bookViews>
  <sheets>
    <sheet name="Report" sheetId="3" r:id="rId1"/>
    <sheet name="Sheet2" sheetId="6" state="hidden" r:id="rId2"/>
    <sheet name="Homeless Practices" sheetId="4" r:id="rId3"/>
    <sheet name="Sheet1" sheetId="5" state="hidden" r:id="rId4"/>
    <sheet name="Data" sheetId="2" state="hidden" r:id="rId5"/>
  </sheets>
  <definedNames>
    <definedName name="ExternalData_1" localSheetId="4" hidden="1">Data!$A$1:$X$8</definedName>
  </definedNames>
  <calcPr calcId="162913"/>
  <pivotCaches>
    <pivotCache cacheId="11" r:id="rId6"/>
    <pivotCache cacheId="14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>
  <connection id="1" keepAlive="1" name="Query - UPdata" description="Connection to the 'UPdata' query in the workbook." type="5" refreshedVersion="6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<sst xmlns="http://schemas.openxmlformats.org/spreadsheetml/2006/main" count="131" uniqueCount="90">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</sst>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10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COVID19%20Underserved%20Populations%2023-07-2021.xlsx" TargetMode="External"/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2" Type="http://schemas.microsoft.com/office/2006/relationships/xlExternalLinkPath/xlPathMissing" Target="COVID19%20Underserved%20Populations%2023-07-2021.xlsx" TargetMode="External"/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hor" refreshedDate="44405.368605439813" createdVersion="6" refreshedVersion="6" minRefreshableVersion="3" recordCount="7">
  <cacheSource type="worksheet">
    <worksheetSource name="UPdata" r:id="rId2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7-23T00:00:00" maxDate="2021-07-24T00:00:00"/>
    </cacheField>
    <cacheField name="Autism" numFmtId="0">
      <sharedItems containsSemiMixedTypes="0" containsString="0" containsNumber="1" containsInteger="1" minValue="1519" maxValue="2716"/>
    </cacheField>
    <cacheField name="Autism - Cohorts 01-09" numFmtId="0">
      <sharedItems containsSemiMixedTypes="0" containsString="0" containsNumber="1" containsInteger="1" minValue="708" maxValue="1161"/>
    </cacheField>
    <cacheField name="Autism - Cohorts 01-09 Vaccinated" numFmtId="0">
      <sharedItems containsSemiMixedTypes="0" containsString="0" containsNumber="1" containsInteger="1" minValue="394" maxValue="635"/>
    </cacheField>
    <cacheField name="Homeless" numFmtId="0">
      <sharedItems containsSemiMixedTypes="0" containsString="0" containsNumber="1" containsInteger="1" minValue="51" maxValue="383"/>
    </cacheField>
    <cacheField name="Homeless - Cohorts 01-10" numFmtId="0">
      <sharedItems containsSemiMixedTypes="0" containsString="0" containsNumber="1" containsInteger="1" minValue="50" maxValue="381"/>
    </cacheField>
    <cacheField name="Homeless - Cohorts 01-10 Vaccinated" numFmtId="0">
      <sharedItems containsSemiMixedTypes="0" containsString="0" containsNumber="1" containsInteger="1" minValue="21" maxValue="208"/>
    </cacheField>
    <cacheField name="Learning Disabilities" numFmtId="0">
      <sharedItems containsSemiMixedTypes="0" containsString="0" containsNumber="1" containsInteger="1" minValue="1040" maxValue="1755"/>
    </cacheField>
    <cacheField name="LD - Cohorts 01-10" numFmtId="0">
      <sharedItems containsSemiMixedTypes="0" containsString="0" containsNumber="1" containsInteger="1" minValue="897" maxValue="1465"/>
    </cacheField>
    <cacheField name="LD - Cohorts 01-10 Vaccinated" numFmtId="0">
      <sharedItems containsSemiMixedTypes="0" containsString="0" containsNumber="1" containsInteger="1" minValue="772" maxValue="1139"/>
    </cacheField>
    <cacheField name="Traveller Ethnicity" numFmtId="0">
      <sharedItems containsSemiMixedTypes="0" containsString="0" containsNumber="1" containsInteger="1" minValue="57" maxValue="488"/>
    </cacheField>
    <cacheField name="Traveller Ethnicity - Cohorts 01-10" numFmtId="0">
      <sharedItems containsSemiMixedTypes="0" containsString="0" containsNumber="1" containsInteger="1" minValue="47" maxValue="470"/>
    </cacheField>
    <cacheField name="Traveller Ethnicity - Cohorts 01-10 Vaccinated" numFmtId="0">
      <sharedItems containsSemiMixedTypes="0" containsString="0" containsNumber="1" containsInteger="1" minValue="31" maxValue="292"/>
    </cacheField>
    <cacheField name="Currently Registered Patients Aged 16+" numFmtId="0">
      <sharedItems containsSemiMixedTypes="0" containsString="0" containsNumber="1" containsInteger="1" minValue="170157" maxValue="347309"/>
    </cacheField>
    <cacheField name="A1) All patients who have received any COVID-19 vaccination dose" numFmtId="0">
      <sharedItems containsSemiMixedTypes="0" containsString="0" containsNumber="1" containsInteger="1" minValue="102101" maxValue="197693"/>
    </cacheField>
    <cacheField name="Autism 2nd Vaccine" numFmtId="0">
      <sharedItems containsSemiMixedTypes="0" containsString="0" containsNumber="1" containsInteger="1" minValue="279" maxValue="446"/>
    </cacheField>
    <cacheField name="Homeless 2nd Vaccine" numFmtId="0">
      <sharedItems containsSemiMixedTypes="0" containsString="0" containsNumber="1" containsInteger="1" minValue="14" maxValue="142"/>
    </cacheField>
    <cacheField name="LD 2nd Vaccine" numFmtId="0">
      <sharedItems containsSemiMixedTypes="0" containsString="0" containsNumber="1" containsInteger="1" minValue="699" maxValue="999"/>
    </cacheField>
    <cacheField name="Traveller Ethnicity 2nd Vaccine" numFmtId="0">
      <sharedItems containsSemiMixedTypes="0" containsString="0" containsNumber="1" containsInteger="1" minValue="20" maxValue="196"/>
    </cacheField>
    <cacheField name="A2) All patients who have received a second COVID-19 vaccination dose" numFmtId="0">
      <sharedItems containsSemiMixedTypes="0" containsString="0" containsNumber="1" containsInteger="1" minValue="73801" maxValue="134340"/>
    </cacheField>
    <cacheField name="SMI 2nd Vaccine" numFmtId="0">
      <sharedItems containsSemiMixedTypes="0" containsString="0" containsNumber="1" containsInteger="1" minValue="1210" maxValue="2683"/>
    </cacheField>
    <cacheField name="SMI eligible for a Covid vaccine aged 18+" numFmtId="0">
      <sharedItems containsSemiMixedTypes="0" containsString="0" containsNumber="1" containsInteger="1" minValue="1925" maxValue="4664"/>
    </cacheField>
    <cacheField name="SMI Vaccinated" numFmtId="0">
      <sharedItems containsSemiMixedTypes="0" containsString="0" containsNumber="1" containsInteger="1" minValue="1415" maxValue="3238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uthor" refreshedDate="44405.368605902775" createdVersion="6" refreshedVersion="6" minRefreshableVersion="3" recordCount="3">
  <cacheSource type="worksheet">
    <worksheetSource name="UP_Homeless" r:id="rId2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7-16T00:00:00" maxDate="2021-07-17T00:00:00"/>
    </cacheField>
    <cacheField name="Currently Registered Patients Aged 16+" numFmtId="0">
      <sharedItems containsSemiMixedTypes="0" containsString="0" containsNumber="1" containsInteger="1" minValue="946" maxValue="3567"/>
    </cacheField>
    <cacheField name="A1) All patients who have received any COVID-19 vaccination dose" numFmtId="0">
      <sharedItems containsSemiMixedTypes="0" containsString="0" containsNumber="1" containsInteger="1" minValue="449" maxValue="1656"/>
    </cacheField>
    <cacheField name="A2) All patients who have received a second COVID-19 vaccination dose" numFmtId="0">
      <sharedItems containsSemiMixedTypes="0" containsString="0" containsNumber="1" containsInteger="1" minValue="286" maxValue="1109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">
  <r>
    <x v="0"/>
    <d v="2021-07-23T00:00:00"/>
    <n v="1519"/>
    <n v="708"/>
    <n v="394"/>
    <n v="91"/>
    <n v="91"/>
    <n v="46"/>
    <n v="1040"/>
    <n v="897"/>
    <n v="772"/>
    <n v="57"/>
    <n v="47"/>
    <n v="31"/>
    <n v="170157"/>
    <n v="102101"/>
    <n v="279"/>
    <n v="35"/>
    <n v="699"/>
    <n v="20"/>
    <n v="73801"/>
    <n v="1210"/>
    <n v="1952"/>
    <n v="1415"/>
    <m/>
    <m/>
  </r>
  <r>
    <x v="1"/>
    <d v="2021-07-23T00:00:00"/>
    <n v="2312"/>
    <n v="1131"/>
    <n v="635"/>
    <n v="324"/>
    <n v="322"/>
    <n v="153"/>
    <n v="1429"/>
    <n v="1282"/>
    <n v="920"/>
    <n v="368"/>
    <n v="316"/>
    <n v="165"/>
    <n v="272124"/>
    <n v="161925"/>
    <n v="425"/>
    <n v="104"/>
    <n v="819"/>
    <n v="125"/>
    <n v="107967"/>
    <n v="2521"/>
    <n v="4580"/>
    <n v="2942"/>
    <m/>
    <m/>
  </r>
  <r>
    <x v="2"/>
    <d v="2021-07-23T00:00:00"/>
    <n v="1782"/>
    <n v="939"/>
    <n v="611"/>
    <n v="53"/>
    <n v="51"/>
    <n v="21"/>
    <n v="1209"/>
    <n v="1072"/>
    <n v="958"/>
    <n v="144"/>
    <n v="102"/>
    <n v="58"/>
    <n v="225954"/>
    <n v="169694"/>
    <n v="413"/>
    <n v="18"/>
    <n v="899"/>
    <n v="44"/>
    <n v="134340"/>
    <n v="1352"/>
    <n v="1925"/>
    <n v="1500"/>
    <m/>
    <m/>
  </r>
  <r>
    <x v="3"/>
    <d v="2021-07-23T00:00:00"/>
    <n v="2716"/>
    <n v="1082"/>
    <n v="626"/>
    <n v="318"/>
    <n v="314"/>
    <n v="160"/>
    <n v="1755"/>
    <n v="1465"/>
    <n v="1139"/>
    <n v="190"/>
    <n v="185"/>
    <n v="132"/>
    <n v="347309"/>
    <n v="197693"/>
    <n v="435"/>
    <n v="110"/>
    <n v="999"/>
    <n v="94"/>
    <n v="132488"/>
    <n v="2527"/>
    <n v="4419"/>
    <n v="2993"/>
    <m/>
    <m/>
  </r>
  <r>
    <x v="4"/>
    <d v="2021-07-23T00:00:00"/>
    <n v="1571"/>
    <n v="834"/>
    <n v="575"/>
    <n v="51"/>
    <n v="50"/>
    <n v="26"/>
    <n v="1346"/>
    <n v="1186"/>
    <n v="1008"/>
    <n v="116"/>
    <n v="100"/>
    <n v="76"/>
    <n v="234012"/>
    <n v="158254"/>
    <n v="446"/>
    <n v="14"/>
    <n v="941"/>
    <n v="57"/>
    <n v="123342"/>
    <n v="1706"/>
    <n v="2488"/>
    <n v="1895"/>
    <m/>
    <m/>
  </r>
  <r>
    <x v="5"/>
    <d v="2021-07-23T00:00:00"/>
    <n v="2144"/>
    <n v="957"/>
    <n v="613"/>
    <n v="383"/>
    <n v="381"/>
    <n v="208"/>
    <n v="1471"/>
    <n v="1300"/>
    <n v="1030"/>
    <n v="488"/>
    <n v="470"/>
    <n v="292"/>
    <n v="299784"/>
    <n v="184299"/>
    <n v="377"/>
    <n v="142"/>
    <n v="861"/>
    <n v="196"/>
    <n v="108624"/>
    <n v="2683"/>
    <n v="4664"/>
    <n v="3238"/>
    <m/>
    <m/>
  </r>
  <r>
    <x v="6"/>
    <d v="2021-07-23T00:00:00"/>
    <n v="2082"/>
    <n v="1161"/>
    <n v="579"/>
    <n v="142"/>
    <n v="142"/>
    <n v="65"/>
    <n v="1420"/>
    <n v="1248"/>
    <n v="961"/>
    <n v="100"/>
    <n v="96"/>
    <n v="71"/>
    <n v="215849"/>
    <n v="129870"/>
    <n v="410"/>
    <n v="41"/>
    <n v="868"/>
    <n v="47"/>
    <n v="93233"/>
    <n v="2051"/>
    <n v="3576"/>
    <n v="2395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">
  <r>
    <x v="0"/>
    <d v="2021-07-16T00:00:00"/>
    <n v="946"/>
    <n v="449"/>
    <n v="286"/>
  </r>
  <r>
    <x v="1"/>
    <d v="2021-07-16T00:00:00"/>
    <n v="3567"/>
    <n v="1656"/>
    <n v="1109"/>
  </r>
  <r>
    <x v="2"/>
    <d v="2021-07-16T00:00:00"/>
    <n v="1154"/>
    <n v="469"/>
    <n v="29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otTable1" cacheId="11" applyNumberFormats="0" applyBorderFormats="0" applyFontFormats="0" applyPatternFormats="0" applyAlignmentFormats="0" applyWidthHeightFormats="1" dataCaption="Values" errorCaption="0" showError="1" missingCaption="0" updatedVersion="6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105">
      <pivotArea field="0" type="button" dataOnly="0" labelOnly="1" outline="0" axis="axisRow" fieldPosition="0"/>
    </format>
    <format dxfId="10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03">
      <pivotArea field="0" type="button" dataOnly="0" labelOnly="1" outline="0" axis="axisRow" fieldPosition="0"/>
    </format>
    <format dxfId="10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101">
      <pivotArea field="0" type="button" dataOnly="0" labelOnly="1" outline="0" axis="axisRow" fieldPosition="0"/>
    </format>
    <format dxfId="100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99">
      <pivotArea outline="0" collapsedLevelsAreSubtotals="1" fieldPosition="0"/>
    </format>
    <format dxfId="98">
      <pivotArea outline="0" collapsedLevelsAreSubtotals="1" fieldPosition="0"/>
    </format>
    <format dxfId="97">
      <pivotArea outline="0" collapsedLevelsAreSubtotals="1" fieldPosition="0"/>
    </format>
    <format dxfId="96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95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94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9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1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90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89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88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87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86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85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84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1" cacheId="14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82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81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80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9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27"/>
      <queryTableField id="2" name="Rel_D" tableColumnId="28"/>
      <queryTableField id="3" name="Autism" tableColumnId="29"/>
      <queryTableField id="4" name="Autism - Cohorts 01-09" tableColumnId="30"/>
      <queryTableField id="5" name="Autism - Cohorts 01-09 Vaccinated" tableColumnId="31"/>
      <queryTableField id="6" name="Homeless" tableColumnId="32"/>
      <queryTableField id="7" name="Homeless - Cohorts 01-10" tableColumnId="33"/>
      <queryTableField id="8" name="Homeless - Cohorts 01-10 Vaccinated" tableColumnId="34"/>
      <queryTableField id="9" name="Learning Disabilities" tableColumnId="35"/>
      <queryTableField id="10" name="LD - Cohorts 01-10" tableColumnId="36"/>
      <queryTableField id="11" name="LD - Cohorts 01-10 Vaccinated" tableColumnId="37"/>
      <queryTableField id="12" name="Traveller Ethnicity" tableColumnId="38"/>
      <queryTableField id="13" name="Traveller Ethnicity - Cohorts 01-10" tableColumnId="39"/>
      <queryTableField id="14" name="Traveller Ethnicity - Cohorts 01-10 Vaccinated" tableColumnId="40"/>
      <queryTableField id="15" name="Currently Registered Patients Aged 16+" tableColumnId="41"/>
      <queryTableField id="16" name="A1) All patients who have received any COVID-19 vaccination dose" tableColumnId="42"/>
      <queryTableField id="17" name="Autism 2nd Vaccine" tableColumnId="43"/>
      <queryTableField id="18" name="Homeless 2nd Vaccine" tableColumnId="44"/>
      <queryTableField id="19" name="LD 2nd Vaccine" tableColumnId="45"/>
      <queryTableField id="20" name="Traveller Ethnicity 2nd Vaccine" tableColumnId="46"/>
      <queryTableField id="21" name="A2) All patients who have received a second COVID-19 vaccination dose" tableColumnId="47"/>
      <queryTableField id="22" name="SMI 2nd Vaccine" tableColumnId="48"/>
      <queryTableField id="23" name="SMI eligible for a Covid vaccine aged 18+" tableColumnId="49"/>
      <queryTableField id="24" name="SMI Vaccinated" tableColumnId="50"/>
      <queryTableField id="26" dataBound="0" tableColumnId="51"/>
      <queryTableField id="25" dataBound="0" tableColumnId="52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3" name="Table3" displayName="Table3" ref="A1:E4" totalsRowShown="0">
  <autoFilter ref="A1:E4"/>
  <tableColumns count="5">
    <tableColumn id="1" name="Practice"/>
    <tableColumn id="2" name="Rel_D" dataDxfId="83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UP_Homeless" displayName="UP_Homeless" ref="A1:E4" totalsRowShown="0">
  <autoFilter ref="A1:E4"/>
  <tableColumns count="5">
    <tableColumn id="1" name="Practice"/>
    <tableColumn id="2" name="Rel_D" dataDxfId="78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1" name="UPdata" displayName="UPdata" ref="A1:Z8" tableType="queryTable" totalsRowShown="0">
  <autoFilter ref="A1:Z8"/>
  <tableColumns count="26">
    <tableColumn id="27" uniqueName="27" name="Locality" queryTableFieldId="1" dataDxfId="25"/>
    <tableColumn id="28" uniqueName="28" name="Rel_D" queryTableFieldId="2" dataDxfId="24"/>
    <tableColumn id="29" uniqueName="29" name="Autism" queryTableFieldId="3" dataDxfId="23"/>
    <tableColumn id="30" uniqueName="30" name="Autism - Cohorts 01-09" queryTableFieldId="4" dataDxfId="22"/>
    <tableColumn id="31" uniqueName="31" name="Autism - Cohorts 01-09 Vaccinated" queryTableFieldId="5" dataDxfId="21"/>
    <tableColumn id="32" uniqueName="32" name="Homeless" queryTableFieldId="6" dataDxfId="20"/>
    <tableColumn id="33" uniqueName="33" name="Homeless - Cohorts 01-10" queryTableFieldId="7" dataDxfId="19"/>
    <tableColumn id="34" uniqueName="34" name="Homeless - Cohorts 01-10 Vaccinated" queryTableFieldId="8" dataDxfId="18"/>
    <tableColumn id="35" uniqueName="35" name="Learning Disabilities" queryTableFieldId="9" dataDxfId="17"/>
    <tableColumn id="36" uniqueName="36" name="LD - Cohorts 01-10" queryTableFieldId="10" dataDxfId="16"/>
    <tableColumn id="37" uniqueName="37" name="LD - Cohorts 01-10 Vaccinated" queryTableFieldId="11" dataDxfId="15"/>
    <tableColumn id="38" uniqueName="38" name="Traveller Ethnicity" queryTableFieldId="12" dataDxfId="14"/>
    <tableColumn id="39" uniqueName="39" name="Traveller Ethnicity - Cohorts 01-10" queryTableFieldId="13" dataDxfId="13"/>
    <tableColumn id="40" uniqueName="40" name="Traveller Ethnicity - Cohorts 01-10 Vaccinated" queryTableFieldId="14" dataDxfId="12"/>
    <tableColumn id="41" uniqueName="41" name="Currently Registered Patients Aged 16+" queryTableFieldId="15" dataDxfId="11"/>
    <tableColumn id="42" uniqueName="42" name="A1) All patients who have received any COVID-19 vaccination dose" queryTableFieldId="16" dataDxfId="10"/>
    <tableColumn id="43" uniqueName="43" name="Autism 2nd Vaccine" queryTableFieldId="17" dataDxfId="9"/>
    <tableColumn id="44" uniqueName="44" name="Homeless 2nd Vaccine" queryTableFieldId="18" dataDxfId="8"/>
    <tableColumn id="45" uniqueName="45" name="LD 2nd Vaccine" queryTableFieldId="19" dataDxfId="7"/>
    <tableColumn id="46" uniqueName="46" name="Traveller Ethnicity 2nd Vaccine" queryTableFieldId="20" dataDxfId="6"/>
    <tableColumn id="47" uniqueName="47" name="A2) All patients who have received a second COVID-19 vaccination dose" queryTableFieldId="21" dataDxfId="5"/>
    <tableColumn id="48" uniqueName="48" name="SMI 2nd Vaccine" queryTableFieldId="22" dataDxfId="4"/>
    <tableColumn id="49" uniqueName="49" name="SMI eligible for a Covid vaccine aged 18+" queryTableFieldId="23" dataDxfId="3"/>
    <tableColumn id="50" uniqueName="50" name="SMI Vaccinated" queryTableFieldId="24" dataDxfId="2"/>
    <tableColumn id="51" uniqueName="51" name="Column2" queryTableFieldId="26" dataDxfId="1"/>
    <tableColumn id="52" uniqueName="52" name="Column1" queryTableFieldId="25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showGridLines="0" tabSelected="1" zoomScale="85" zoomScaleNormal="85" workbookViewId="0">
      <pane ySplit="7" topLeftCell="A8" activePane="bottomLeft" state="frozen"/>
      <selection pane="bottomLeft" activeCell="B8" sqref="B8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44400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708</v>
      </c>
      <c r="C8" s="24">
        <v>394</v>
      </c>
      <c r="D8" s="22">
        <v>0.55649717514124297</v>
      </c>
      <c r="E8" s="24">
        <v>279</v>
      </c>
      <c r="F8" s="22">
        <v>0.3940677966101695</v>
      </c>
      <c r="G8" s="24">
        <v>91</v>
      </c>
      <c r="H8" s="24">
        <v>46</v>
      </c>
      <c r="I8" s="22">
        <v>0.50549450549450547</v>
      </c>
      <c r="J8" s="24">
        <v>35</v>
      </c>
      <c r="K8" s="22">
        <v>0.38461538461538464</v>
      </c>
      <c r="L8" s="24">
        <v>897</v>
      </c>
      <c r="M8" s="24">
        <v>772</v>
      </c>
      <c r="N8" s="22">
        <v>0.8606465997770345</v>
      </c>
      <c r="O8" s="24">
        <v>699</v>
      </c>
      <c r="P8" s="22">
        <v>0.77926421404682278</v>
      </c>
      <c r="Q8" s="24">
        <v>47</v>
      </c>
      <c r="R8" s="24">
        <v>31</v>
      </c>
      <c r="S8" s="22">
        <v>0.65957446808510634</v>
      </c>
      <c r="T8" s="24">
        <v>20</v>
      </c>
      <c r="U8" s="22">
        <v>0.42553191489361702</v>
      </c>
      <c r="V8" s="24">
        <v>1952</v>
      </c>
      <c r="W8" s="24">
        <v>1415</v>
      </c>
      <c r="X8" s="22">
        <v>0.72489754098360659</v>
      </c>
      <c r="Y8" s="24">
        <v>1210</v>
      </c>
      <c r="Z8" s="22">
        <v>0.61987704918032782</v>
      </c>
    </row>
    <row r="9" spans="1:26" x14ac:dyDescent="0.25">
      <c r="A9" s="2" t="s">
        <v>22</v>
      </c>
      <c r="B9" s="24">
        <v>1131</v>
      </c>
      <c r="C9" s="24">
        <v>635</v>
      </c>
      <c r="D9" s="22">
        <v>0.56145004420866484</v>
      </c>
      <c r="E9" s="24">
        <v>425</v>
      </c>
      <c r="F9" s="22">
        <v>0.37577365163572057</v>
      </c>
      <c r="G9" s="24">
        <v>322</v>
      </c>
      <c r="H9" s="24">
        <v>153</v>
      </c>
      <c r="I9" s="22">
        <v>0.4751552795031056</v>
      </c>
      <c r="J9" s="24">
        <v>104</v>
      </c>
      <c r="K9" s="22">
        <v>0.32298136645962733</v>
      </c>
      <c r="L9" s="24">
        <v>1282</v>
      </c>
      <c r="M9" s="24">
        <v>920</v>
      </c>
      <c r="N9" s="22">
        <v>0.71762870514820598</v>
      </c>
      <c r="O9" s="24">
        <v>819</v>
      </c>
      <c r="P9" s="22">
        <v>0.63884555382215291</v>
      </c>
      <c r="Q9" s="24">
        <v>316</v>
      </c>
      <c r="R9" s="24">
        <v>165</v>
      </c>
      <c r="S9" s="22">
        <v>0.52215189873417722</v>
      </c>
      <c r="T9" s="24">
        <v>125</v>
      </c>
      <c r="U9" s="22">
        <v>0.39556962025316456</v>
      </c>
      <c r="V9" s="24">
        <v>4580</v>
      </c>
      <c r="W9" s="24">
        <v>2942</v>
      </c>
      <c r="X9" s="22">
        <v>0.64235807860262006</v>
      </c>
      <c r="Y9" s="24">
        <v>2521</v>
      </c>
      <c r="Z9" s="22">
        <v>0.55043668122270739</v>
      </c>
    </row>
    <row r="10" spans="1:26" x14ac:dyDescent="0.25">
      <c r="A10" s="2" t="s">
        <v>24</v>
      </c>
      <c r="B10" s="24">
        <v>939</v>
      </c>
      <c r="C10" s="24">
        <v>611</v>
      </c>
      <c r="D10" s="22">
        <v>0.65069222577209795</v>
      </c>
      <c r="E10" s="24">
        <v>413</v>
      </c>
      <c r="F10" s="22">
        <v>0.43982960596379128</v>
      </c>
      <c r="G10" s="24">
        <v>51</v>
      </c>
      <c r="H10" s="24">
        <v>21</v>
      </c>
      <c r="I10" s="22">
        <v>0.41176470588235292</v>
      </c>
      <c r="J10" s="24">
        <v>18</v>
      </c>
      <c r="K10" s="22">
        <v>0.35294117647058826</v>
      </c>
      <c r="L10" s="24">
        <v>1072</v>
      </c>
      <c r="M10" s="24">
        <v>958</v>
      </c>
      <c r="N10" s="22">
        <v>0.89365671641791045</v>
      </c>
      <c r="O10" s="24">
        <v>899</v>
      </c>
      <c r="P10" s="22">
        <v>0.83861940298507465</v>
      </c>
      <c r="Q10" s="24">
        <v>102</v>
      </c>
      <c r="R10" s="24">
        <v>58</v>
      </c>
      <c r="S10" s="22">
        <v>0.56862745098039214</v>
      </c>
      <c r="T10" s="24">
        <v>44</v>
      </c>
      <c r="U10" s="22">
        <v>0.43137254901960786</v>
      </c>
      <c r="V10" s="24">
        <v>1925</v>
      </c>
      <c r="W10" s="24">
        <v>1500</v>
      </c>
      <c r="X10" s="22">
        <v>0.77922077922077926</v>
      </c>
      <c r="Y10" s="24">
        <v>1352</v>
      </c>
      <c r="Z10" s="22">
        <v>0.70233766233766237</v>
      </c>
    </row>
    <row r="11" spans="1:26" x14ac:dyDescent="0.25">
      <c r="A11" s="2" t="s">
        <v>25</v>
      </c>
      <c r="B11" s="24">
        <v>1082</v>
      </c>
      <c r="C11" s="24">
        <v>626</v>
      </c>
      <c r="D11" s="22">
        <v>0.57855822550831792</v>
      </c>
      <c r="E11" s="24">
        <v>435</v>
      </c>
      <c r="F11" s="22">
        <v>0.4020332717190388</v>
      </c>
      <c r="G11" s="24">
        <v>314</v>
      </c>
      <c r="H11" s="24">
        <v>160</v>
      </c>
      <c r="I11" s="22">
        <v>0.50955414012738853</v>
      </c>
      <c r="J11" s="24">
        <v>110</v>
      </c>
      <c r="K11" s="22">
        <v>0.3503184713375796</v>
      </c>
      <c r="L11" s="24">
        <v>1465</v>
      </c>
      <c r="M11" s="24">
        <v>1139</v>
      </c>
      <c r="N11" s="22">
        <v>0.77747440273037538</v>
      </c>
      <c r="O11" s="24">
        <v>999</v>
      </c>
      <c r="P11" s="22">
        <v>0.68191126279863479</v>
      </c>
      <c r="Q11" s="24">
        <v>185</v>
      </c>
      <c r="R11" s="24">
        <v>132</v>
      </c>
      <c r="S11" s="22">
        <v>0.71351351351351355</v>
      </c>
      <c r="T11" s="24">
        <v>94</v>
      </c>
      <c r="U11" s="22">
        <v>0.50810810810810814</v>
      </c>
      <c r="V11" s="24">
        <v>4419</v>
      </c>
      <c r="W11" s="24">
        <v>2993</v>
      </c>
      <c r="X11" s="22">
        <v>0.67730255713962439</v>
      </c>
      <c r="Y11" s="24">
        <v>2527</v>
      </c>
      <c r="Z11" s="22">
        <v>0.57184883457795876</v>
      </c>
    </row>
    <row r="12" spans="1:26" x14ac:dyDescent="0.25">
      <c r="A12" s="2" t="s">
        <v>27</v>
      </c>
      <c r="B12" s="24">
        <v>834</v>
      </c>
      <c r="C12" s="24">
        <v>575</v>
      </c>
      <c r="D12" s="22">
        <v>0.68944844124700244</v>
      </c>
      <c r="E12" s="24">
        <v>446</v>
      </c>
      <c r="F12" s="22">
        <v>0.53477218225419665</v>
      </c>
      <c r="G12" s="24">
        <v>50</v>
      </c>
      <c r="H12" s="24">
        <v>26</v>
      </c>
      <c r="I12" s="22">
        <v>0.52</v>
      </c>
      <c r="J12" s="24">
        <v>14</v>
      </c>
      <c r="K12" s="22">
        <v>0.28000000000000003</v>
      </c>
      <c r="L12" s="24">
        <v>1186</v>
      </c>
      <c r="M12" s="24">
        <v>1008</v>
      </c>
      <c r="N12" s="22">
        <v>0.8499156829679595</v>
      </c>
      <c r="O12" s="24">
        <v>941</v>
      </c>
      <c r="P12" s="22">
        <v>0.79342327150084313</v>
      </c>
      <c r="Q12" s="24">
        <v>100</v>
      </c>
      <c r="R12" s="24">
        <v>76</v>
      </c>
      <c r="S12" s="22">
        <v>0.76</v>
      </c>
      <c r="T12" s="24">
        <v>57</v>
      </c>
      <c r="U12" s="22">
        <v>0.56999999999999995</v>
      </c>
      <c r="V12" s="24">
        <v>2488</v>
      </c>
      <c r="W12" s="24">
        <v>1895</v>
      </c>
      <c r="X12" s="22">
        <v>0.76165594855305463</v>
      </c>
      <c r="Y12" s="24">
        <v>1706</v>
      </c>
      <c r="Z12" s="22">
        <v>0.68569131832797425</v>
      </c>
    </row>
    <row r="13" spans="1:26" x14ac:dyDescent="0.25">
      <c r="A13" s="2" t="s">
        <v>28</v>
      </c>
      <c r="B13" s="24">
        <v>957</v>
      </c>
      <c r="C13" s="24">
        <v>613</v>
      </c>
      <c r="D13" s="22">
        <v>0.64054336468129569</v>
      </c>
      <c r="E13" s="24">
        <v>377</v>
      </c>
      <c r="F13" s="22">
        <v>0.39393939393939392</v>
      </c>
      <c r="G13" s="24">
        <v>381</v>
      </c>
      <c r="H13" s="24">
        <v>208</v>
      </c>
      <c r="I13" s="22">
        <v>0.54593175853018372</v>
      </c>
      <c r="J13" s="24">
        <v>142</v>
      </c>
      <c r="K13" s="22">
        <v>0.37270341207349084</v>
      </c>
      <c r="L13" s="24">
        <v>1300</v>
      </c>
      <c r="M13" s="24">
        <v>1030</v>
      </c>
      <c r="N13" s="22">
        <v>0.79230769230769227</v>
      </c>
      <c r="O13" s="24">
        <v>861</v>
      </c>
      <c r="P13" s="22">
        <v>0.66230769230769226</v>
      </c>
      <c r="Q13" s="24">
        <v>470</v>
      </c>
      <c r="R13" s="24">
        <v>292</v>
      </c>
      <c r="S13" s="22">
        <v>0.62127659574468086</v>
      </c>
      <c r="T13" s="24">
        <v>196</v>
      </c>
      <c r="U13" s="22">
        <v>0.41702127659574467</v>
      </c>
      <c r="V13" s="24">
        <v>4664</v>
      </c>
      <c r="W13" s="24">
        <v>3238</v>
      </c>
      <c r="X13" s="22">
        <v>0.69425385934819894</v>
      </c>
      <c r="Y13" s="24">
        <v>2683</v>
      </c>
      <c r="Z13" s="22">
        <v>0.57525728987993141</v>
      </c>
    </row>
    <row r="14" spans="1:26" x14ac:dyDescent="0.25">
      <c r="A14" s="2" t="s">
        <v>30</v>
      </c>
      <c r="B14" s="24">
        <v>1161</v>
      </c>
      <c r="C14" s="24">
        <v>579</v>
      </c>
      <c r="D14" s="22">
        <v>0.49870801033591733</v>
      </c>
      <c r="E14" s="24">
        <v>410</v>
      </c>
      <c r="F14" s="22">
        <v>0.35314384151593453</v>
      </c>
      <c r="G14" s="24">
        <v>142</v>
      </c>
      <c r="H14" s="24">
        <v>65</v>
      </c>
      <c r="I14" s="22">
        <v>0.45774647887323944</v>
      </c>
      <c r="J14" s="24">
        <v>41</v>
      </c>
      <c r="K14" s="22">
        <v>0.28873239436619719</v>
      </c>
      <c r="L14" s="24">
        <v>1248</v>
      </c>
      <c r="M14" s="24">
        <v>961</v>
      </c>
      <c r="N14" s="22">
        <v>0.77003205128205132</v>
      </c>
      <c r="O14" s="24">
        <v>868</v>
      </c>
      <c r="P14" s="22">
        <v>0.69551282051282048</v>
      </c>
      <c r="Q14" s="24">
        <v>96</v>
      </c>
      <c r="R14" s="24">
        <v>71</v>
      </c>
      <c r="S14" s="22">
        <v>0.73958333333333337</v>
      </c>
      <c r="T14" s="24">
        <v>47</v>
      </c>
      <c r="U14" s="22">
        <v>0.48958333333333331</v>
      </c>
      <c r="V14" s="24">
        <v>3576</v>
      </c>
      <c r="W14" s="24">
        <v>2395</v>
      </c>
      <c r="X14" s="22">
        <v>0.66974272930648771</v>
      </c>
      <c r="Y14" s="24">
        <v>2051</v>
      </c>
      <c r="Z14" s="22">
        <v>0.57354586129753915</v>
      </c>
    </row>
    <row r="15" spans="1:26" x14ac:dyDescent="0.25">
      <c r="A15" s="2" t="s">
        <v>32</v>
      </c>
      <c r="B15" s="24">
        <v>6812</v>
      </c>
      <c r="C15" s="24">
        <v>4033</v>
      </c>
      <c r="D15" s="22">
        <v>0.59204345273047565</v>
      </c>
      <c r="E15" s="24">
        <v>2785</v>
      </c>
      <c r="F15" s="22">
        <v>0.40883734586024661</v>
      </c>
      <c r="G15" s="24">
        <v>1351</v>
      </c>
      <c r="H15" s="24">
        <v>679</v>
      </c>
      <c r="I15" s="22">
        <v>0.50259067357512954</v>
      </c>
      <c r="J15" s="24">
        <v>464</v>
      </c>
      <c r="K15" s="22">
        <v>0.34344929681717246</v>
      </c>
      <c r="L15" s="24">
        <v>8450</v>
      </c>
      <c r="M15" s="24">
        <v>6788</v>
      </c>
      <c r="N15" s="22">
        <v>0.80331360946745567</v>
      </c>
      <c r="O15" s="24">
        <v>6086</v>
      </c>
      <c r="P15" s="22">
        <v>0.72023668639053251</v>
      </c>
      <c r="Q15" s="24">
        <v>1316</v>
      </c>
      <c r="R15" s="24">
        <v>825</v>
      </c>
      <c r="S15" s="22">
        <v>0.62689969604863227</v>
      </c>
      <c r="T15" s="24">
        <v>583</v>
      </c>
      <c r="U15" s="22">
        <v>0.44300911854103342</v>
      </c>
      <c r="V15" s="24">
        <v>23604</v>
      </c>
      <c r="W15" s="24">
        <v>16378</v>
      </c>
      <c r="X15" s="22">
        <v>0.69386544653448567</v>
      </c>
      <c r="Y15" s="24">
        <v>14050</v>
      </c>
      <c r="Z15" s="22">
        <v>0.59523809523809523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sqref="A1:Z8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3">
        <v>44400</v>
      </c>
      <c r="C2">
        <v>946</v>
      </c>
      <c r="D2">
        <v>457</v>
      </c>
      <c r="E2">
        <v>297</v>
      </c>
    </row>
    <row r="3" spans="1:5" x14ac:dyDescent="0.25">
      <c r="A3" t="s">
        <v>26</v>
      </c>
      <c r="B3" s="23">
        <v>44400</v>
      </c>
      <c r="C3">
        <v>3572</v>
      </c>
      <c r="D3">
        <v>1684</v>
      </c>
      <c r="E3">
        <v>1138</v>
      </c>
    </row>
    <row r="4" spans="1:5" x14ac:dyDescent="0.25">
      <c r="A4" t="s">
        <v>23</v>
      </c>
      <c r="B4" s="23">
        <v>44400</v>
      </c>
      <c r="C4">
        <v>1158</v>
      </c>
      <c r="D4">
        <v>488</v>
      </c>
      <c r="E4">
        <v>317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/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44400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946</v>
      </c>
      <c r="C15" s="1">
        <v>449</v>
      </c>
      <c r="D15" s="22">
        <v>0.47463002114164904</v>
      </c>
      <c r="E15" s="1">
        <v>286</v>
      </c>
      <c r="F15" s="22">
        <v>0.30232558139534882</v>
      </c>
    </row>
    <row r="16" spans="1:6" x14ac:dyDescent="0.25">
      <c r="A16" s="2" t="s">
        <v>26</v>
      </c>
      <c r="B16" s="1">
        <v>3567</v>
      </c>
      <c r="C16" s="1">
        <v>1656</v>
      </c>
      <c r="D16" s="22">
        <v>0.46425567703952902</v>
      </c>
      <c r="E16" s="1">
        <v>1109</v>
      </c>
      <c r="F16" s="22">
        <v>0.31090552284833195</v>
      </c>
    </row>
    <row r="17" spans="1:6" x14ac:dyDescent="0.25">
      <c r="A17" s="2" t="s">
        <v>23</v>
      </c>
      <c r="B17" s="1">
        <v>1154</v>
      </c>
      <c r="C17" s="1">
        <v>469</v>
      </c>
      <c r="D17" s="22">
        <v>0.40641247833622185</v>
      </c>
      <c r="E17" s="1">
        <v>296</v>
      </c>
      <c r="F17" s="22">
        <v>0.25649913344887348</v>
      </c>
    </row>
    <row r="18" spans="1:6" x14ac:dyDescent="0.25">
      <c r="A18" s="2" t="s">
        <v>32</v>
      </c>
      <c r="B18" s="1">
        <v>5667</v>
      </c>
      <c r="C18" s="1">
        <v>2574</v>
      </c>
      <c r="D18" s="22">
        <v>0.45420857596611963</v>
      </c>
      <c r="E18" s="1">
        <v>1691</v>
      </c>
      <c r="F18" s="22">
        <v>0.29839421210517031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D12" sqref="D12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44393</v>
      </c>
      <c r="C2">
        <v>946</v>
      </c>
      <c r="D2">
        <v>449</v>
      </c>
      <c r="E2">
        <v>286</v>
      </c>
    </row>
    <row r="3" spans="1:5" x14ac:dyDescent="0.25">
      <c r="A3" t="s">
        <v>26</v>
      </c>
      <c r="B3" s="25">
        <v>44393</v>
      </c>
      <c r="C3">
        <v>3567</v>
      </c>
      <c r="D3">
        <v>1656</v>
      </c>
      <c r="E3">
        <v>1109</v>
      </c>
    </row>
    <row r="4" spans="1:5" x14ac:dyDescent="0.25">
      <c r="A4" t="s">
        <v>23</v>
      </c>
      <c r="B4" s="25">
        <v>44393</v>
      </c>
      <c r="C4">
        <v>1154</v>
      </c>
      <c r="D4">
        <v>469</v>
      </c>
      <c r="E4">
        <v>296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workbookViewId="0">
      <selection sqref="A1:Z8"/>
    </sheetView>
  </sheetViews>
  <sheetFormatPr defaultRowHeight="15" x14ac:dyDescent="0.25"/>
  <cols>
    <col min="1" max="1" width="15.140625" bestFit="1" customWidth="1"/>
    <col min="2" max="2" width="10.7109375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44400</v>
      </c>
      <c r="C2" s="1">
        <v>1519</v>
      </c>
      <c r="D2" s="1">
        <v>708</v>
      </c>
      <c r="E2" s="1">
        <v>394</v>
      </c>
      <c r="F2" s="1">
        <v>91</v>
      </c>
      <c r="G2" s="1">
        <v>91</v>
      </c>
      <c r="H2" s="1">
        <v>46</v>
      </c>
      <c r="I2" s="1">
        <v>1040</v>
      </c>
      <c r="J2" s="1">
        <v>897</v>
      </c>
      <c r="K2" s="1">
        <v>772</v>
      </c>
      <c r="L2" s="1">
        <v>57</v>
      </c>
      <c r="M2" s="1">
        <v>47</v>
      </c>
      <c r="N2" s="1">
        <v>31</v>
      </c>
      <c r="O2" s="1">
        <v>170157</v>
      </c>
      <c r="P2" s="1">
        <v>102101</v>
      </c>
      <c r="Q2" s="1">
        <v>279</v>
      </c>
      <c r="R2" s="1">
        <v>35</v>
      </c>
      <c r="S2" s="1">
        <v>699</v>
      </c>
      <c r="T2" s="1">
        <v>20</v>
      </c>
      <c r="U2" s="1">
        <v>73801</v>
      </c>
      <c r="V2" s="1">
        <v>1210</v>
      </c>
      <c r="W2" s="1">
        <v>1952</v>
      </c>
      <c r="X2" s="1">
        <v>1415</v>
      </c>
      <c r="Y2" s="1"/>
      <c r="Z2" s="1"/>
    </row>
    <row r="3" spans="1:26" x14ac:dyDescent="0.25">
      <c r="A3" s="1" t="s">
        <v>22</v>
      </c>
      <c r="B3" s="23">
        <v>44400</v>
      </c>
      <c r="C3" s="1">
        <v>2312</v>
      </c>
      <c r="D3" s="1">
        <v>1131</v>
      </c>
      <c r="E3" s="1">
        <v>635</v>
      </c>
      <c r="F3" s="1">
        <v>324</v>
      </c>
      <c r="G3" s="1">
        <v>322</v>
      </c>
      <c r="H3" s="1">
        <v>153</v>
      </c>
      <c r="I3" s="1">
        <v>1429</v>
      </c>
      <c r="J3" s="1">
        <v>1282</v>
      </c>
      <c r="K3" s="1">
        <v>920</v>
      </c>
      <c r="L3" s="1">
        <v>368</v>
      </c>
      <c r="M3" s="1">
        <v>316</v>
      </c>
      <c r="N3" s="1">
        <v>165</v>
      </c>
      <c r="O3" s="1">
        <v>272124</v>
      </c>
      <c r="P3" s="1">
        <v>161925</v>
      </c>
      <c r="Q3" s="1">
        <v>425</v>
      </c>
      <c r="R3" s="1">
        <v>104</v>
      </c>
      <c r="S3" s="1">
        <v>819</v>
      </c>
      <c r="T3" s="1">
        <v>125</v>
      </c>
      <c r="U3" s="1">
        <v>107967</v>
      </c>
      <c r="V3" s="1">
        <v>2521</v>
      </c>
      <c r="W3" s="1">
        <v>4580</v>
      </c>
      <c r="X3" s="1">
        <v>2942</v>
      </c>
      <c r="Y3" s="1"/>
      <c r="Z3" s="1"/>
    </row>
    <row r="4" spans="1:26" x14ac:dyDescent="0.25">
      <c r="A4" s="1" t="s">
        <v>24</v>
      </c>
      <c r="B4" s="23">
        <v>44400</v>
      </c>
      <c r="C4" s="1">
        <v>1782</v>
      </c>
      <c r="D4" s="1">
        <v>939</v>
      </c>
      <c r="E4" s="1">
        <v>611</v>
      </c>
      <c r="F4" s="1">
        <v>53</v>
      </c>
      <c r="G4" s="1">
        <v>51</v>
      </c>
      <c r="H4" s="1">
        <v>21</v>
      </c>
      <c r="I4" s="1">
        <v>1209</v>
      </c>
      <c r="J4" s="1">
        <v>1072</v>
      </c>
      <c r="K4" s="1">
        <v>958</v>
      </c>
      <c r="L4" s="1">
        <v>144</v>
      </c>
      <c r="M4" s="1">
        <v>102</v>
      </c>
      <c r="N4" s="1">
        <v>58</v>
      </c>
      <c r="O4" s="1">
        <v>225954</v>
      </c>
      <c r="P4" s="1">
        <v>169694</v>
      </c>
      <c r="Q4" s="1">
        <v>413</v>
      </c>
      <c r="R4" s="1">
        <v>18</v>
      </c>
      <c r="S4" s="1">
        <v>899</v>
      </c>
      <c r="T4" s="1">
        <v>44</v>
      </c>
      <c r="U4" s="1">
        <v>134340</v>
      </c>
      <c r="V4" s="1">
        <v>1352</v>
      </c>
      <c r="W4" s="1">
        <v>1925</v>
      </c>
      <c r="X4" s="1">
        <v>1500</v>
      </c>
      <c r="Y4" s="1"/>
      <c r="Z4" s="1"/>
    </row>
    <row r="5" spans="1:26" x14ac:dyDescent="0.25">
      <c r="A5" s="1" t="s">
        <v>25</v>
      </c>
      <c r="B5" s="23">
        <v>44400</v>
      </c>
      <c r="C5" s="1">
        <v>2716</v>
      </c>
      <c r="D5" s="1">
        <v>1082</v>
      </c>
      <c r="E5" s="1">
        <v>626</v>
      </c>
      <c r="F5" s="1">
        <v>318</v>
      </c>
      <c r="G5" s="1">
        <v>314</v>
      </c>
      <c r="H5" s="1">
        <v>160</v>
      </c>
      <c r="I5" s="1">
        <v>1755</v>
      </c>
      <c r="J5" s="1">
        <v>1465</v>
      </c>
      <c r="K5" s="1">
        <v>1139</v>
      </c>
      <c r="L5" s="1">
        <v>190</v>
      </c>
      <c r="M5" s="1">
        <v>185</v>
      </c>
      <c r="N5" s="1">
        <v>132</v>
      </c>
      <c r="O5" s="1">
        <v>347309</v>
      </c>
      <c r="P5" s="1">
        <v>197693</v>
      </c>
      <c r="Q5" s="1">
        <v>435</v>
      </c>
      <c r="R5" s="1">
        <v>110</v>
      </c>
      <c r="S5" s="1">
        <v>999</v>
      </c>
      <c r="T5" s="1">
        <v>94</v>
      </c>
      <c r="U5" s="1">
        <v>132488</v>
      </c>
      <c r="V5" s="1">
        <v>2527</v>
      </c>
      <c r="W5" s="1">
        <v>4419</v>
      </c>
      <c r="X5" s="1">
        <v>2993</v>
      </c>
      <c r="Y5" s="1"/>
      <c r="Z5" s="1"/>
    </row>
    <row r="6" spans="1:26" x14ac:dyDescent="0.25">
      <c r="A6" s="1" t="s">
        <v>27</v>
      </c>
      <c r="B6" s="23">
        <v>44400</v>
      </c>
      <c r="C6" s="1">
        <v>1571</v>
      </c>
      <c r="D6" s="1">
        <v>834</v>
      </c>
      <c r="E6" s="1">
        <v>575</v>
      </c>
      <c r="F6" s="1">
        <v>51</v>
      </c>
      <c r="G6" s="1">
        <v>50</v>
      </c>
      <c r="H6" s="1">
        <v>26</v>
      </c>
      <c r="I6" s="1">
        <v>1346</v>
      </c>
      <c r="J6" s="1">
        <v>1186</v>
      </c>
      <c r="K6" s="1">
        <v>1008</v>
      </c>
      <c r="L6" s="1">
        <v>116</v>
      </c>
      <c r="M6" s="1">
        <v>100</v>
      </c>
      <c r="N6" s="1">
        <v>76</v>
      </c>
      <c r="O6" s="1">
        <v>234012</v>
      </c>
      <c r="P6" s="1">
        <v>158254</v>
      </c>
      <c r="Q6" s="1">
        <v>446</v>
      </c>
      <c r="R6" s="1">
        <v>14</v>
      </c>
      <c r="S6" s="1">
        <v>941</v>
      </c>
      <c r="T6" s="1">
        <v>57</v>
      </c>
      <c r="U6" s="1">
        <v>123342</v>
      </c>
      <c r="V6" s="1">
        <v>1706</v>
      </c>
      <c r="W6" s="1">
        <v>2488</v>
      </c>
      <c r="X6" s="1">
        <v>1895</v>
      </c>
      <c r="Y6" s="1"/>
      <c r="Z6" s="1"/>
    </row>
    <row r="7" spans="1:26" x14ac:dyDescent="0.25">
      <c r="A7" s="1" t="s">
        <v>28</v>
      </c>
      <c r="B7" s="23">
        <v>44400</v>
      </c>
      <c r="C7" s="1">
        <v>2144</v>
      </c>
      <c r="D7" s="1">
        <v>957</v>
      </c>
      <c r="E7" s="1">
        <v>613</v>
      </c>
      <c r="F7" s="1">
        <v>383</v>
      </c>
      <c r="G7" s="1">
        <v>381</v>
      </c>
      <c r="H7" s="1">
        <v>208</v>
      </c>
      <c r="I7" s="1">
        <v>1471</v>
      </c>
      <c r="J7" s="1">
        <v>1300</v>
      </c>
      <c r="K7" s="1">
        <v>1030</v>
      </c>
      <c r="L7" s="1">
        <v>488</v>
      </c>
      <c r="M7" s="1">
        <v>470</v>
      </c>
      <c r="N7" s="1">
        <v>292</v>
      </c>
      <c r="O7" s="1">
        <v>299784</v>
      </c>
      <c r="P7" s="1">
        <v>184299</v>
      </c>
      <c r="Q7" s="1">
        <v>377</v>
      </c>
      <c r="R7" s="1">
        <v>142</v>
      </c>
      <c r="S7" s="1">
        <v>861</v>
      </c>
      <c r="T7" s="1">
        <v>196</v>
      </c>
      <c r="U7" s="1">
        <v>108624</v>
      </c>
      <c r="V7" s="1">
        <v>2683</v>
      </c>
      <c r="W7" s="1">
        <v>4664</v>
      </c>
      <c r="X7" s="1">
        <v>3238</v>
      </c>
      <c r="Y7" s="1"/>
      <c r="Z7" s="1"/>
    </row>
    <row r="8" spans="1:26" x14ac:dyDescent="0.25">
      <c r="A8" s="1" t="s">
        <v>30</v>
      </c>
      <c r="B8" s="23">
        <v>44400</v>
      </c>
      <c r="C8" s="1">
        <v>2082</v>
      </c>
      <c r="D8" s="1">
        <v>1161</v>
      </c>
      <c r="E8" s="1">
        <v>579</v>
      </c>
      <c r="F8" s="1">
        <v>142</v>
      </c>
      <c r="G8" s="1">
        <v>142</v>
      </c>
      <c r="H8" s="1">
        <v>65</v>
      </c>
      <c r="I8" s="1">
        <v>1420</v>
      </c>
      <c r="J8" s="1">
        <v>1248</v>
      </c>
      <c r="K8" s="1">
        <v>961</v>
      </c>
      <c r="L8" s="1">
        <v>100</v>
      </c>
      <c r="M8" s="1">
        <v>96</v>
      </c>
      <c r="N8" s="1">
        <v>71</v>
      </c>
      <c r="O8" s="1">
        <v>215849</v>
      </c>
      <c r="P8" s="1">
        <v>129870</v>
      </c>
      <c r="Q8" s="1">
        <v>410</v>
      </c>
      <c r="R8" s="1">
        <v>41</v>
      </c>
      <c r="S8" s="1">
        <v>868</v>
      </c>
      <c r="T8" s="1">
        <v>47</v>
      </c>
      <c r="U8" s="1">
        <v>93233</v>
      </c>
      <c r="V8" s="1">
        <v>2051</v>
      </c>
      <c r="W8" s="1">
        <v>3576</v>
      </c>
      <c r="X8" s="1">
        <v>2395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94C65712EBCE4F45AD03D8C17AE7F58C" ma:contentTypeVersion="37" ma:contentTypeDescription="" ma:contentTypeScope="" ma:versionID="47b1c7155b738b8b3fde724716611a5e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8dc07fb4-6dcd-4192-850b-63a89e352fad" xmlns:ns4="cf81c558-ce3e-4348-a904-95173e1adedb" targetNamespace="http://schemas.microsoft.com/office/2006/metadata/properties" ma:root="true" ma:fieldsID="4c7c723675b857eb35517ee80979cc12" ns1:_="" ns2:_="" ns3:_="" ns4:_="">
    <xsd:import namespace="http://schemas.microsoft.com/sharepoint/v3"/>
    <xsd:import namespace="d5efd484-15aa-41a0-83f6-0646502cb6d6"/>
    <xsd:import namespace="8dc07fb4-6dcd-4192-850b-63a89e352fad"/>
    <xsd:import namespace="cf81c558-ce3e-4348-a904-95173e1adedb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VisitReport" minOccurs="0"/>
                <xsd:element ref="ns3:MediaServiceDateTaken" minOccurs="0"/>
                <xsd:element ref="ns3:MediaLengthInSeconds" minOccurs="0"/>
                <xsd:element ref="ns3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fdbfc2d6-d035-42e7-9966-f683f5f7f448}" ma:internalName="TaxCatchAll" ma:showField="CatchAllData" ma:web="cf81c558-ce3e-4348-a904-95173e1aded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fdbfc2d6-d035-42e7-9966-f683f5f7f448}" ma:internalName="TaxCatchAllLabel" ma:readOnly="true" ma:showField="CatchAllDataLabel" ma:web="cf81c558-ce3e-4348-a904-95173e1aded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c07fb4-6dcd-4192-850b-63a89e352fa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34" nillable="true" ma:displayName="Tags" ma:internalName="MediaServiceAutoTags" ma:readOnly="true">
      <xsd:simpleType>
        <xsd:restriction base="dms:Text"/>
      </xsd:simpleType>
    </xsd:element>
    <xsd:element name="MediaServiceOCR" ma:index="3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7" nillable="true" ma:displayName="MediaServiceEventHashCode" ma:hidden="true" ma:internalName="MediaServiceEventHashCode" ma:readOnly="true">
      <xsd:simpleType>
        <xsd:restriction base="dms:Text"/>
      </xsd:simpleType>
    </xsd:element>
    <xsd:element name="VisitReport" ma:index="38" nillable="true" ma:displayName="Locality" ma:description="CCG" ma:format="Dropdown" ma:internalName="VisitReport">
      <xsd:simpleType>
        <xsd:restriction base="dms:Text">
          <xsd:maxLength value="255"/>
        </xsd:restriction>
      </xsd:simpleType>
    </xsd:element>
    <xsd:element name="MediaServiceDateTaken" ma:index="3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40" nillable="true" ma:displayName="Length (seconds)" ma:internalName="MediaLengthInSeconds" ma:readOnly="true">
      <xsd:simpleType>
        <xsd:restriction base="dms:Unknown"/>
      </xsd:simpleType>
    </xsd:element>
    <xsd:element name="_Flow_SignoffStatus" ma:index="41" nillable="true" ma:displayName="Sign-off status" ma:internalName="Sign_x002d_off_x0020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81c558-ce3e-4348-a904-95173e1adedb" elementFormDefault="qualified">
    <xsd:import namespace="http://schemas.microsoft.com/office/2006/documentManagement/types"/>
    <xsd:import namespace="http://schemas.microsoft.com/office/infopath/2007/PartnerControls"/>
    <xsd:element name="SharedWithUsers" ma:index="3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VisitReport xmlns="8dc07fb4-6dcd-4192-850b-63a89e352fad" xsi:nil="true"/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_Flow_SignoffStatus xmlns="8dc07fb4-6dcd-4192-850b-63a89e352fad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�� 
</file>

<file path=customXml/itemProps1.xml><?xml version="1.0" encoding="utf-8"?>
<ds:datastoreItem xmlns:ds="http://schemas.openxmlformats.org/officeDocument/2006/customXml" ds:itemID="{E7B81AB7-63EB-485D-99C7-508C8A5F7234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1CD93877-AB52-4DD4-B589-5C6002AEA4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8dc07fb4-6dcd-4192-850b-63a89e352fad"/>
    <ds:schemaRef ds:uri="cf81c558-ce3e-4348-a904-95173e1aded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01F5C3B-E205-4274-88DB-9B427DD5A7E1}">
  <ds:schemaRefs>
    <ds:schemaRef ds:uri="http://purl.org/dc/terms/"/>
    <ds:schemaRef ds:uri="http://purl.org/dc/elements/1.1/"/>
    <ds:schemaRef ds:uri="http://schemas.microsoft.com/sharepoint/v3"/>
    <ds:schemaRef ds:uri="http://www.w3.org/XML/1998/namespace"/>
    <ds:schemaRef ds:uri="d5efd484-15aa-41a0-83f6-0646502cb6d6"/>
    <ds:schemaRef ds:uri="http://schemas.microsoft.com/office/2006/documentManagement/types"/>
    <ds:schemaRef ds:uri="8dc07fb4-6dcd-4192-850b-63a89e352fad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cf81c558-ce3e-4348-a904-95173e1adedb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01729513-1BA5-4D13-8E24-B2FD6AC73F14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B11464B2-5147-4D0A-988A-14950902148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</vt:lpstr>
      <vt:lpstr>Sheet2</vt:lpstr>
      <vt:lpstr>Homeless Practices</vt:lpstr>
      <vt:lpstr>Sheet1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2021-07-28T07:50:58Z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0x0101005EA864BF41DF8A41860E925F5B29BCF50094C65712EBCE4F45AD03D8C17AE7F58C</vt:lpwstr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QMULSchool">
    <vt:lpwstr/>
  </property>
</Properties>
</file>