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filterPrivacy="1" hidePivotFieldList="1"/>
  <xr:revisionPtr revIDLastSave="25" documentId="11_FB175E9C9A73075CF773FAE3C5B2D143F5640760" xr6:coauthVersionLast="47" xr6:coauthVersionMax="47" xr10:uidLastSave="{18961ECC-06B5-45E6-8B18-1B0639B089E8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Sheet1" sheetId="5" state="hidden" r:id="rId3"/>
    <sheet name="Sheet2" sheetId="6" state="hidden" r:id="rId4"/>
    <sheet name="Data" sheetId="2" state="hidden" r:id="rId5"/>
  </sheets>
  <definedNames>
    <definedName name="ExternalData_1" localSheetId="4" hidden="1">Data!$A$1:$X$8</definedName>
  </definedNames>
  <calcPr calcId="191029"/>
  <pivotCaches>
    <pivotCache cacheId="4" r:id="rId6"/>
    <pivotCache cacheId="7" r:id="rId7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<sst xmlns="http://schemas.openxmlformats.org/spreadsheetml/2006/main" count="131" uniqueCount="90">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</sst>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80"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27" formatCode="dd/mm/yyyy\ hh:mm"/>
    </dxf>
    <dxf>
      <alignment wrapText="1" readingOrder="0"/>
    </dxf>
    <dxf>
      <alignment wrapText="1" readingOrder="0"/>
    </dxf>
    <dxf>
      <alignment horizontal="center" readingOrder="0"/>
    </dxf>
    <dxf>
      <alignment horizontal="center" readingOrder="0"/>
    </dxf>
    <dxf>
      <alignment vertical="center" readingOrder="0"/>
    </dxf>
    <dxf>
      <alignment vertical="center" readingOrder="0"/>
    </dxf>
    <dxf>
      <numFmt numFmtId="35" formatCode="_-* #,##0.00_-;\-* #,##0.00_-;_-* &quot;-&quot;??_-;_-@_-"/>
    </dxf>
    <dxf>
      <numFmt numFmtId="165" formatCode="_-* #,##0.0_-;\-* #,##0.0_-;_-* &quot;-&quot;??_-;_-@_-"/>
    </dxf>
    <dxf>
      <numFmt numFmtId="164" formatCode="_-* #,##0_-;\-* #,##0_-;_-* &quot;-&quot;??_-;_-@_-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9" formatCode="dd/mm/yyyy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pivotCacheDefinition" Target="pivotCache/pivotCacheDefinition2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connections" Target="connections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28.469133796294" createdVersion="7" refreshedVersion="7" minRefreshableVersion="3" recordCount="7" xr:uid="{B21429D8-03DD-4470-851A-DBF754501FC5}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8-20T00:00:00" maxDate="2021-08-21T00:00:00"/>
    </cacheField>
    <cacheField name="Autism" numFmtId="0">
      <sharedItems containsSemiMixedTypes="0" containsString="0" containsNumber="1" containsInteger="1" minValue="1539" maxValue="2746"/>
    </cacheField>
    <cacheField name="Autism - Cohorts 01-09" numFmtId="0">
      <sharedItems containsSemiMixedTypes="0" containsString="0" containsNumber="1" containsInteger="1" minValue="722" maxValue="1173"/>
    </cacheField>
    <cacheField name="Autism - Cohorts 01-09 Vaccinated" numFmtId="0">
      <sharedItems containsSemiMixedTypes="0" containsString="0" containsNumber="1" containsInteger="1" minValue="414" maxValue="674"/>
    </cacheField>
    <cacheField name="Homeless" numFmtId="0">
      <sharedItems containsSemiMixedTypes="0" containsString="0" containsNumber="1" containsInteger="1" minValue="53" maxValue="382"/>
    </cacheField>
    <cacheField name="Homeless - Cohorts 01-10" numFmtId="0">
      <sharedItems containsSemiMixedTypes="0" containsString="0" containsNumber="1" containsInteger="1" minValue="52" maxValue="380"/>
    </cacheField>
    <cacheField name="Homeless - Cohorts 01-10 Vaccinated" numFmtId="0">
      <sharedItems containsSemiMixedTypes="0" containsString="0" containsNumber="1" containsInteger="1" minValue="20" maxValue="220"/>
    </cacheField>
    <cacheField name="Learning Disabilities" numFmtId="0">
      <sharedItems containsSemiMixedTypes="0" containsString="0" containsNumber="1" containsInteger="1" minValue="1043" maxValue="1767"/>
    </cacheField>
    <cacheField name="LD - Cohorts 01-10" numFmtId="0">
      <sharedItems containsSemiMixedTypes="0" containsString="0" containsNumber="1" containsInteger="1" minValue="902" maxValue="1477"/>
    </cacheField>
    <cacheField name="LD - Cohorts 01-10 Vaccinated" numFmtId="0">
      <sharedItems containsSemiMixedTypes="0" containsString="0" containsNumber="1" containsInteger="1" minValue="777" maxValue="1169"/>
    </cacheField>
    <cacheField name="Traveller Ethnicity" numFmtId="0">
      <sharedItems containsSemiMixedTypes="0" containsString="0" containsNumber="1" containsInteger="1" minValue="57" maxValue="1273"/>
    </cacheField>
    <cacheField name="Traveller Ethnicity - Cohorts 01-10" numFmtId="0">
      <sharedItems containsSemiMixedTypes="0" containsString="0" containsNumber="1" containsInteger="1" minValue="47" maxValue="1257"/>
    </cacheField>
    <cacheField name="Traveller Ethnicity - Cohorts 01-10 Vaccinated" numFmtId="0">
      <sharedItems containsSemiMixedTypes="0" containsString="0" containsNumber="1" containsInteger="1" minValue="32" maxValue="757"/>
    </cacheField>
    <cacheField name="Currently Registered Patients Aged 16+" numFmtId="0">
      <sharedItems containsSemiMixedTypes="0" containsString="0" containsNumber="1" containsInteger="1" minValue="170661" maxValue="348638"/>
    </cacheField>
    <cacheField name="A1) All patients who have received any COVID-19 vaccination dose" numFmtId="0">
      <sharedItems containsSemiMixedTypes="0" containsString="0" containsNumber="1" containsInteger="1" minValue="105051" maxValue="205051"/>
    </cacheField>
    <cacheField name="Autism 2nd Vaccine" numFmtId="0">
      <sharedItems containsSemiMixedTypes="0" containsString="0" containsNumber="1" containsInteger="1" minValue="317" maxValue="544"/>
    </cacheField>
    <cacheField name="Homeless 2nd Vaccine" numFmtId="0">
      <sharedItems containsSemiMixedTypes="0" containsString="0" containsNumber="1" containsInteger="1" minValue="17" maxValue="157"/>
    </cacheField>
    <cacheField name="LD 2nd Vaccine" numFmtId="0">
      <sharedItems containsSemiMixedTypes="0" containsString="0" containsNumber="1" containsInteger="1" minValue="716" maxValue="1065"/>
    </cacheField>
    <cacheField name="Traveller Ethnicity 2nd Vaccine" numFmtId="0">
      <sharedItems containsSemiMixedTypes="0" containsString="0" containsNumber="1" containsInteger="1" minValue="24" maxValue="644"/>
    </cacheField>
    <cacheField name="A2) All patients who have received a second COVID-19 vaccination dose" numFmtId="0">
      <sharedItems containsSemiMixedTypes="0" containsString="0" containsNumber="1" containsInteger="1" minValue="85363" maxValue="159616"/>
    </cacheField>
    <cacheField name="SMI 2nd Vaccine" numFmtId="0">
      <sharedItems containsSemiMixedTypes="0" containsString="0" containsNumber="1" containsInteger="1" minValue="1257" maxValue="2840"/>
    </cacheField>
    <cacheField name="SMI eligible for a Covid vaccine aged 18+" numFmtId="0">
      <sharedItems containsSemiMixedTypes="0" containsString="0" containsNumber="1" containsInteger="1" minValue="1932" maxValue="4686"/>
    </cacheField>
    <cacheField name="SMI Vaccinated" numFmtId="0">
      <sharedItems containsSemiMixedTypes="0" containsString="0" containsNumber="1" containsInteger="1" minValue="1431" maxValue="3321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28.469608333333" createdVersion="7" refreshedVersion="7" minRefreshableVersion="3" recordCount="3" xr:uid="{947D8D41-46C9-45C1-87FA-D79BB9B4A379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8-20T00:00:00" maxDate="2021-08-21T00:00:00"/>
    </cacheField>
    <cacheField name="Currently Registered Patients Aged 16+" numFmtId="0">
      <sharedItems containsSemiMixedTypes="0" containsString="0" containsNumber="1" containsInteger="1" minValue="913" maxValue="3599"/>
    </cacheField>
    <cacheField name="A1) All patients who have received any COVID-19 vaccination dose" numFmtId="0">
      <sharedItems containsSemiMixedTypes="0" containsString="0" containsNumber="1" containsInteger="1" minValue="465" maxValue="1741"/>
    </cacheField>
    <cacheField name="A2) All patients who have received a second COVID-19 vaccination dose" numFmtId="0">
      <sharedItems containsSemiMixedTypes="0" containsString="0" containsNumber="1" containsInteger="1" minValue="313" maxValue="128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08-20T00:00:00"/>
    <n v="1539"/>
    <n v="722"/>
    <n v="414"/>
    <n v="91"/>
    <n v="91"/>
    <n v="49"/>
    <n v="1043"/>
    <n v="902"/>
    <n v="777"/>
    <n v="57"/>
    <n v="47"/>
    <n v="32"/>
    <n v="170661"/>
    <n v="105051"/>
    <n v="317"/>
    <n v="37"/>
    <n v="716"/>
    <n v="24"/>
    <n v="85363"/>
    <n v="1257"/>
    <n v="1947"/>
    <n v="1431"/>
    <m/>
    <m/>
  </r>
  <r>
    <x v="1"/>
    <d v="2021-08-20T00:00:00"/>
    <n v="2330"/>
    <n v="1146"/>
    <n v="661"/>
    <n v="330"/>
    <n v="326"/>
    <n v="165"/>
    <n v="1432"/>
    <n v="1284"/>
    <n v="936"/>
    <n v="371"/>
    <n v="318"/>
    <n v="170"/>
    <n v="272988"/>
    <n v="166796"/>
    <n v="484"/>
    <n v="119"/>
    <n v="839"/>
    <n v="151"/>
    <n v="134924"/>
    <n v="2612"/>
    <n v="4590"/>
    <n v="2990"/>
    <m/>
    <m/>
  </r>
  <r>
    <x v="2"/>
    <d v="2021-08-20T00:00:00"/>
    <n v="1797"/>
    <n v="947"/>
    <n v="636"/>
    <n v="55"/>
    <n v="53"/>
    <n v="20"/>
    <n v="1203"/>
    <n v="1067"/>
    <n v="956"/>
    <n v="150"/>
    <n v="107"/>
    <n v="63"/>
    <n v="226089"/>
    <n v="172427"/>
    <n v="465"/>
    <n v="18"/>
    <n v="908"/>
    <n v="57"/>
    <n v="148798"/>
    <n v="1382"/>
    <n v="1932"/>
    <n v="1512"/>
    <m/>
    <m/>
  </r>
  <r>
    <x v="3"/>
    <d v="2021-08-20T00:00:00"/>
    <n v="2746"/>
    <n v="1095"/>
    <n v="674"/>
    <n v="319"/>
    <n v="311"/>
    <n v="163"/>
    <n v="1767"/>
    <n v="1477"/>
    <n v="1169"/>
    <n v="191"/>
    <n v="186"/>
    <n v="135"/>
    <n v="348638"/>
    <n v="205051"/>
    <n v="502"/>
    <n v="116"/>
    <n v="1042"/>
    <n v="112"/>
    <n v="159616"/>
    <n v="2655"/>
    <n v="4432"/>
    <n v="3054"/>
    <m/>
    <m/>
  </r>
  <r>
    <x v="4"/>
    <d v="2021-08-20T00:00:00"/>
    <n v="1792"/>
    <n v="1037"/>
    <n v="645"/>
    <n v="53"/>
    <n v="52"/>
    <n v="32"/>
    <n v="1527"/>
    <n v="1370"/>
    <n v="1132"/>
    <n v="1273"/>
    <n v="1257"/>
    <n v="757"/>
    <n v="235136"/>
    <n v="162397"/>
    <n v="544"/>
    <n v="17"/>
    <n v="1065"/>
    <n v="644"/>
    <n v="139079"/>
    <n v="2033"/>
    <n v="2932"/>
    <n v="2225"/>
    <m/>
    <m/>
  </r>
  <r>
    <x v="5"/>
    <d v="2021-08-20T00:00:00"/>
    <n v="2166"/>
    <n v="973"/>
    <n v="650"/>
    <n v="382"/>
    <n v="380"/>
    <n v="220"/>
    <n v="1483"/>
    <n v="1310"/>
    <n v="1051"/>
    <n v="492"/>
    <n v="474"/>
    <n v="301"/>
    <n v="301071"/>
    <n v="191497"/>
    <n v="456"/>
    <n v="157"/>
    <n v="922"/>
    <n v="240"/>
    <n v="143334"/>
    <n v="2840"/>
    <n v="4686"/>
    <n v="3321"/>
    <m/>
    <m/>
  </r>
  <r>
    <x v="6"/>
    <d v="2021-08-20T00:00:00"/>
    <n v="2097"/>
    <n v="1173"/>
    <n v="610"/>
    <n v="148"/>
    <n v="146"/>
    <n v="65"/>
    <n v="1427"/>
    <n v="1254"/>
    <n v="977"/>
    <n v="98"/>
    <n v="94"/>
    <n v="72"/>
    <n v="216123"/>
    <n v="133659"/>
    <n v="465"/>
    <n v="49"/>
    <n v="900"/>
    <n v="65"/>
    <n v="110681"/>
    <n v="2137"/>
    <n v="3593"/>
    <n v="2447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08-20T00:00:00"/>
    <n v="913"/>
    <n v="465"/>
    <n v="313"/>
  </r>
  <r>
    <x v="1"/>
    <d v="2021-08-20T00:00:00"/>
    <n v="3599"/>
    <n v="1741"/>
    <n v="1281"/>
  </r>
  <r>
    <x v="2"/>
    <d v="2021-08-20T00:00:00"/>
    <n v="1171"/>
    <n v="531"/>
    <n v="355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C0370-0C45-49BB-8339-6B9E9161AFFC}" name="PivotTable1" cacheId="4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79">
      <pivotArea field="0" type="button" dataOnly="0" labelOnly="1" outline="0" axis="axisRow" fieldPosition="0"/>
    </format>
    <format dxfId="78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7">
      <pivotArea field="0" type="button" dataOnly="0" labelOnly="1" outline="0" axis="axisRow" fieldPosition="0"/>
    </format>
    <format dxfId="76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5">
      <pivotArea field="0" type="button" dataOnly="0" labelOnly="1" outline="0" axis="axisRow" fieldPosition="0"/>
    </format>
    <format dxfId="74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73">
      <pivotArea outline="0" collapsedLevelsAreSubtotals="1" fieldPosition="0"/>
    </format>
    <format dxfId="72">
      <pivotArea outline="0" collapsedLevelsAreSubtotals="1" fieldPosition="0"/>
    </format>
    <format dxfId="71">
      <pivotArea outline="0" collapsedLevelsAreSubtotals="1" fieldPosition="0"/>
    </format>
    <format dxfId="70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69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68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6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66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65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64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63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62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61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60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59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58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C82C578-174A-4E8B-88AB-6A904F7062DC}" name="PivotTable1" cacheId="7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57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56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55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54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1"/>
      <queryTableField id="2" name="Rel_D" tableColumnId="2"/>
      <queryTableField id="3" name="Autism" tableColumnId="3"/>
      <queryTableField id="4" name="Autism - Cohorts 01-09" tableColumnId="4"/>
      <queryTableField id="5" name="Autism - Cohorts 01-09 Vaccinated" tableColumnId="5"/>
      <queryTableField id="6" name="Homeless" tableColumnId="6"/>
      <queryTableField id="7" name="Homeless - Cohorts 01-10" tableColumnId="7"/>
      <queryTableField id="8" name="Homeless - Cohorts 01-10 Vaccinated" tableColumnId="8"/>
      <queryTableField id="9" name="Learning Disabilities" tableColumnId="9"/>
      <queryTableField id="10" name="LD - Cohorts 01-10" tableColumnId="10"/>
      <queryTableField id="11" name="LD - Cohorts 01-10 Vaccinated" tableColumnId="11"/>
      <queryTableField id="12" name="Traveller Ethnicity" tableColumnId="12"/>
      <queryTableField id="13" name="Traveller Ethnicity - Cohorts 01-10" tableColumnId="13"/>
      <queryTableField id="14" name="Traveller Ethnicity - Cohorts 01-10 Vaccinated" tableColumnId="14"/>
      <queryTableField id="15" name="Currently Registered Patients Aged 16+" tableColumnId="15"/>
      <queryTableField id="16" name="A1) All patients who have received any COVID-19 vaccination dose" tableColumnId="16"/>
      <queryTableField id="17" name="Autism 2nd Vaccine" tableColumnId="17"/>
      <queryTableField id="18" name="Homeless 2nd Vaccine" tableColumnId="18"/>
      <queryTableField id="19" name="LD 2nd Vaccine" tableColumnId="19"/>
      <queryTableField id="20" name="Traveller Ethnicity 2nd Vaccine" tableColumnId="20"/>
      <queryTableField id="21" name="A2) All patients who have received a second COVID-19 vaccination dose" tableColumnId="21"/>
      <queryTableField id="22" name="SMI 2nd Vaccine" tableColumnId="22"/>
      <queryTableField id="23" name="SMI eligible for a Covid vaccine aged 18+" tableColumnId="23"/>
      <queryTableField id="24" name="SMI Vaccinated" tableColumnId="24"/>
      <queryTableField id="25" dataBound="0" tableColumnId="25"/>
      <queryTableField id="26" dataBound="0" tableColumnId="26"/>
    </queryTableFields>
  </queryTableRefresh>
</queryTable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4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0000000}" name="Table3" displayName="Table3" ref="A1:E4" totalsRowShown="0">
  <autoFilter ref="A1:E4" xr:uid="{00000000-0009-0000-0100-000003000000}"/>
  <tableColumns count="5">
    <tableColumn id="1" xr3:uid="{00000000-0010-0000-0000-000001000000}" name="Practice"/>
    <tableColumn id="2" xr3:uid="{00000000-0010-0000-0000-000002000000}" name="Rel_D" dataDxfId="53"/>
    <tableColumn id="3" xr3:uid="{00000000-0010-0000-0000-000003000000}" name="Currently Registered Patients Aged 16+"/>
    <tableColumn id="4" xr3:uid="{00000000-0010-0000-0000-000004000000}" name="A1) All patients who have received any COVID-19 vaccination dose"/>
    <tableColumn id="5" xr3:uid="{00000000-0010-0000-00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C-0000-FFFF-FFFF02000000}"/>
  <tableColumns count="26">
    <tableColumn id="1" xr3:uid="{A2A84A65-C328-44A8-98A5-D52FEFD56554}" uniqueName="1" name="Locality" queryTableFieldId="1" dataDxfId="29"/>
    <tableColumn id="2" xr3:uid="{910070E7-F8A0-46A8-B09A-BDCB3A4DDF66}" uniqueName="2" name="Rel_D" queryTableFieldId="2" dataDxfId="27"/>
    <tableColumn id="3" xr3:uid="{D329C2CC-8C22-43CD-8350-7ED7A7E89174}" uniqueName="3" name="Autism" queryTableFieldId="3" dataDxfId="28"/>
    <tableColumn id="4" xr3:uid="{06A48CC4-B908-4CEB-9DF7-44C409C29897}" uniqueName="4" name="Autism - Cohorts 01-09" queryTableFieldId="4" dataDxfId="52"/>
    <tableColumn id="5" xr3:uid="{1FF92CD7-2A51-4E61-A424-D22400B38195}" uniqueName="5" name="Autism - Cohorts 01-09 Vaccinated" queryTableFieldId="5" dataDxfId="51"/>
    <tableColumn id="6" xr3:uid="{17E28116-A46E-46D3-BBFC-44DC4EB16E23}" uniqueName="6" name="Homeless" queryTableFieldId="6" dataDxfId="50"/>
    <tableColumn id="7" xr3:uid="{B9C57FB0-8661-45C3-838D-39FD9AF1F116}" uniqueName="7" name="Homeless - Cohorts 01-10" queryTableFieldId="7" dataDxfId="49"/>
    <tableColumn id="8" xr3:uid="{C42CB3FC-7833-4117-A8B2-6E73A6F47032}" uniqueName="8" name="Homeless - Cohorts 01-10 Vaccinated" queryTableFieldId="8" dataDxfId="48"/>
    <tableColumn id="9" xr3:uid="{9C466C23-47A9-4779-B8FB-2B62DA178576}" uniqueName="9" name="Learning Disabilities" queryTableFieldId="9" dataDxfId="47"/>
    <tableColumn id="10" xr3:uid="{0F97900F-BF13-4616-9791-568F37FB7562}" uniqueName="10" name="LD - Cohorts 01-10" queryTableFieldId="10" dataDxfId="46"/>
    <tableColumn id="11" xr3:uid="{EFCA3481-324F-4474-93CF-AFD46004A21B}" uniqueName="11" name="LD - Cohorts 01-10 Vaccinated" queryTableFieldId="11" dataDxfId="45"/>
    <tableColumn id="12" xr3:uid="{88AD5AF9-CE9D-4F5A-AAD5-4CA186D5438E}" uniqueName="12" name="Traveller Ethnicity" queryTableFieldId="12" dataDxfId="44"/>
    <tableColumn id="13" xr3:uid="{F4760A1E-D518-48E1-A9D1-99412AC63869}" uniqueName="13" name="Traveller Ethnicity - Cohorts 01-10" queryTableFieldId="13" dataDxfId="43"/>
    <tableColumn id="14" xr3:uid="{F45A4711-F9E9-44A7-8918-70274AE08113}" uniqueName="14" name="Traveller Ethnicity - Cohorts 01-10 Vaccinated" queryTableFieldId="14" dataDxfId="42"/>
    <tableColumn id="15" xr3:uid="{3A68EB93-5124-491C-BB00-C470682C5A84}" uniqueName="15" name="Currently Registered Patients Aged 16+" queryTableFieldId="15" dataDxfId="41"/>
    <tableColumn id="16" xr3:uid="{5C4A67CB-DD0E-4E49-B14A-D2BE37352AD0}" uniqueName="16" name="A1) All patients who have received any COVID-19 vaccination dose" queryTableFieldId="16" dataDxfId="40"/>
    <tableColumn id="17" xr3:uid="{9E4394C6-4BC3-41CA-A9B5-0E37A4CC7FF5}" uniqueName="17" name="Autism 2nd Vaccine" queryTableFieldId="17" dataDxfId="39"/>
    <tableColumn id="18" xr3:uid="{DCCAB0EF-6E96-4B16-B980-3D5FB9EFB499}" uniqueName="18" name="Homeless 2nd Vaccine" queryTableFieldId="18" dataDxfId="38"/>
    <tableColumn id="19" xr3:uid="{5E24A5ED-9B41-4836-8101-C6F87DA39680}" uniqueName="19" name="LD 2nd Vaccine" queryTableFieldId="19" dataDxfId="37"/>
    <tableColumn id="20" xr3:uid="{35268D31-C08E-4DDD-B099-FB527360F085}" uniqueName="20" name="Traveller Ethnicity 2nd Vaccine" queryTableFieldId="20" dataDxfId="36"/>
    <tableColumn id="21" xr3:uid="{A2E8B424-7DC2-403E-9892-FD497D8E6F46}" uniqueName="21" name="A2) All patients who have received a second COVID-19 vaccination dose" queryTableFieldId="21" dataDxfId="35"/>
    <tableColumn id="22" xr3:uid="{0DC495A8-4584-4EA0-9183-29C15C5594D1}" uniqueName="22" name="SMI 2nd Vaccine" queryTableFieldId="22" dataDxfId="34"/>
    <tableColumn id="23" xr3:uid="{F8B4CD6C-D63F-43C4-9182-28516258C046}" uniqueName="23" name="SMI eligible for a Covid vaccine aged 18+" queryTableFieldId="23" dataDxfId="33"/>
    <tableColumn id="24" xr3:uid="{C154AB5A-6504-439C-8D44-C64B1B2A5E0D}" uniqueName="24" name="SMI Vaccinated" queryTableFieldId="24" dataDxfId="32"/>
    <tableColumn id="25" xr3:uid="{3066DA09-E9D6-4491-B78D-85A59D198F81}" uniqueName="25" name="Column2" queryTableFieldId="25" dataDxfId="31"/>
    <tableColumn id="26" xr3:uid="{0F73B374-39AA-4EB1-AA17-9FD4BEA2DBC4}" uniqueName="26" name="Column1" queryTableFieldId="26" dataDxfId="30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table" Target="../tables/table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pane="bottomLeft" activeCell="A27" sqref="A27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44428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722</v>
      </c>
      <c r="C8" s="24">
        <v>414</v>
      </c>
      <c r="D8" s="22">
        <v>0.57340720221606645</v>
      </c>
      <c r="E8" s="24">
        <v>317</v>
      </c>
      <c r="F8" s="22">
        <v>0.43905817174515238</v>
      </c>
      <c r="G8" s="24">
        <v>91</v>
      </c>
      <c r="H8" s="24">
        <v>49</v>
      </c>
      <c r="I8" s="22">
        <v>0.53846153846153844</v>
      </c>
      <c r="J8" s="24">
        <v>37</v>
      </c>
      <c r="K8" s="22">
        <v>0.40659340659340659</v>
      </c>
      <c r="L8" s="24">
        <v>902</v>
      </c>
      <c r="M8" s="24">
        <v>777</v>
      </c>
      <c r="N8" s="22">
        <v>0.86141906873614194</v>
      </c>
      <c r="O8" s="24">
        <v>716</v>
      </c>
      <c r="P8" s="22">
        <v>0.79379157427937919</v>
      </c>
      <c r="Q8" s="24">
        <v>47</v>
      </c>
      <c r="R8" s="24">
        <v>32</v>
      </c>
      <c r="S8" s="22">
        <v>0.68085106382978722</v>
      </c>
      <c r="T8" s="24">
        <v>24</v>
      </c>
      <c r="U8" s="22">
        <v>0.51063829787234039</v>
      </c>
      <c r="V8" s="24">
        <v>1947</v>
      </c>
      <c r="W8" s="24">
        <v>1431</v>
      </c>
      <c r="X8" s="22">
        <v>0.73497688751926038</v>
      </c>
      <c r="Y8" s="24">
        <v>1257</v>
      </c>
      <c r="Z8" s="22">
        <v>0.6456086286594761</v>
      </c>
    </row>
    <row r="9" spans="1:26" x14ac:dyDescent="0.25">
      <c r="A9" s="2" t="s">
        <v>22</v>
      </c>
      <c r="B9" s="24">
        <v>1146</v>
      </c>
      <c r="C9" s="24">
        <v>661</v>
      </c>
      <c r="D9" s="22">
        <v>0.57678883071553233</v>
      </c>
      <c r="E9" s="24">
        <v>484</v>
      </c>
      <c r="F9" s="22">
        <v>0.42233856893542759</v>
      </c>
      <c r="G9" s="24">
        <v>326</v>
      </c>
      <c r="H9" s="24">
        <v>165</v>
      </c>
      <c r="I9" s="22">
        <v>0.50613496932515334</v>
      </c>
      <c r="J9" s="24">
        <v>119</v>
      </c>
      <c r="K9" s="22">
        <v>0.36503067484662577</v>
      </c>
      <c r="L9" s="24">
        <v>1284</v>
      </c>
      <c r="M9" s="24">
        <v>936</v>
      </c>
      <c r="N9" s="22">
        <v>0.7289719626168224</v>
      </c>
      <c r="O9" s="24">
        <v>839</v>
      </c>
      <c r="P9" s="22">
        <v>0.65342679127725856</v>
      </c>
      <c r="Q9" s="24">
        <v>318</v>
      </c>
      <c r="R9" s="24">
        <v>170</v>
      </c>
      <c r="S9" s="22">
        <v>0.53459119496855345</v>
      </c>
      <c r="T9" s="24">
        <v>151</v>
      </c>
      <c r="U9" s="22">
        <v>0.47484276729559749</v>
      </c>
      <c r="V9" s="24">
        <v>4590</v>
      </c>
      <c r="W9" s="24">
        <v>2990</v>
      </c>
      <c r="X9" s="22">
        <v>0.65141612200435728</v>
      </c>
      <c r="Y9" s="24">
        <v>2612</v>
      </c>
      <c r="Z9" s="22">
        <v>0.56906318082788676</v>
      </c>
    </row>
    <row r="10" spans="1:26" x14ac:dyDescent="0.25">
      <c r="A10" s="2" t="s">
        <v>24</v>
      </c>
      <c r="B10" s="24">
        <v>947</v>
      </c>
      <c r="C10" s="24">
        <v>636</v>
      </c>
      <c r="D10" s="22">
        <v>0.67159450897571282</v>
      </c>
      <c r="E10" s="24">
        <v>465</v>
      </c>
      <c r="F10" s="22">
        <v>0.49102428722280889</v>
      </c>
      <c r="G10" s="24">
        <v>53</v>
      </c>
      <c r="H10" s="24">
        <v>20</v>
      </c>
      <c r="I10" s="22">
        <v>0.37735849056603776</v>
      </c>
      <c r="J10" s="24">
        <v>18</v>
      </c>
      <c r="K10" s="22">
        <v>0.33962264150943394</v>
      </c>
      <c r="L10" s="24">
        <v>1067</v>
      </c>
      <c r="M10" s="24">
        <v>956</v>
      </c>
      <c r="N10" s="22">
        <v>0.89597000937207127</v>
      </c>
      <c r="O10" s="24">
        <v>908</v>
      </c>
      <c r="P10" s="22">
        <v>0.85098406747891286</v>
      </c>
      <c r="Q10" s="24">
        <v>107</v>
      </c>
      <c r="R10" s="24">
        <v>63</v>
      </c>
      <c r="S10" s="22">
        <v>0.58878504672897192</v>
      </c>
      <c r="T10" s="24">
        <v>57</v>
      </c>
      <c r="U10" s="22">
        <v>0.53271028037383172</v>
      </c>
      <c r="V10" s="24">
        <v>1932</v>
      </c>
      <c r="W10" s="24">
        <v>1512</v>
      </c>
      <c r="X10" s="22">
        <v>0.78260869565217395</v>
      </c>
      <c r="Y10" s="24">
        <v>1382</v>
      </c>
      <c r="Z10" s="22">
        <v>0.71532091097308492</v>
      </c>
    </row>
    <row r="11" spans="1:26" x14ac:dyDescent="0.25">
      <c r="A11" s="2" t="s">
        <v>25</v>
      </c>
      <c r="B11" s="24">
        <v>1095</v>
      </c>
      <c r="C11" s="24">
        <v>674</v>
      </c>
      <c r="D11" s="22">
        <v>0.61552511415525113</v>
      </c>
      <c r="E11" s="24">
        <v>502</v>
      </c>
      <c r="F11" s="22">
        <v>0.45844748858447487</v>
      </c>
      <c r="G11" s="24">
        <v>311</v>
      </c>
      <c r="H11" s="24">
        <v>163</v>
      </c>
      <c r="I11" s="22">
        <v>0.52411575562700963</v>
      </c>
      <c r="J11" s="24">
        <v>116</v>
      </c>
      <c r="K11" s="22">
        <v>0.37299035369774919</v>
      </c>
      <c r="L11" s="24">
        <v>1477</v>
      </c>
      <c r="M11" s="24">
        <v>1169</v>
      </c>
      <c r="N11" s="22">
        <v>0.79146919431279616</v>
      </c>
      <c r="O11" s="24">
        <v>1042</v>
      </c>
      <c r="P11" s="22">
        <v>0.70548408937034535</v>
      </c>
      <c r="Q11" s="24">
        <v>186</v>
      </c>
      <c r="R11" s="24">
        <v>135</v>
      </c>
      <c r="S11" s="22">
        <v>0.72580645161290325</v>
      </c>
      <c r="T11" s="24">
        <v>112</v>
      </c>
      <c r="U11" s="22">
        <v>0.60215053763440862</v>
      </c>
      <c r="V11" s="24">
        <v>4432</v>
      </c>
      <c r="W11" s="24">
        <v>3054</v>
      </c>
      <c r="X11" s="22">
        <v>0.6890794223826715</v>
      </c>
      <c r="Y11" s="24">
        <v>2655</v>
      </c>
      <c r="Z11" s="22">
        <v>0.59905234657039708</v>
      </c>
    </row>
    <row r="12" spans="1:26" x14ac:dyDescent="0.25">
      <c r="A12" s="2" t="s">
        <v>27</v>
      </c>
      <c r="B12" s="24">
        <v>1037</v>
      </c>
      <c r="C12" s="24">
        <v>645</v>
      </c>
      <c r="D12" s="22">
        <v>0.62198649951783991</v>
      </c>
      <c r="E12" s="24">
        <v>544</v>
      </c>
      <c r="F12" s="22">
        <v>0.52459016393442626</v>
      </c>
      <c r="G12" s="24">
        <v>52</v>
      </c>
      <c r="H12" s="24">
        <v>32</v>
      </c>
      <c r="I12" s="22">
        <v>0.61538461538461542</v>
      </c>
      <c r="J12" s="24">
        <v>17</v>
      </c>
      <c r="K12" s="22">
        <v>0.32692307692307693</v>
      </c>
      <c r="L12" s="24">
        <v>1370</v>
      </c>
      <c r="M12" s="24">
        <v>1132</v>
      </c>
      <c r="N12" s="22">
        <v>0.82627737226277376</v>
      </c>
      <c r="O12" s="24">
        <v>1065</v>
      </c>
      <c r="P12" s="22">
        <v>0.77737226277372262</v>
      </c>
      <c r="Q12" s="24">
        <v>1257</v>
      </c>
      <c r="R12" s="24">
        <v>757</v>
      </c>
      <c r="S12" s="22">
        <v>0.60222752585521078</v>
      </c>
      <c r="T12" s="24">
        <v>644</v>
      </c>
      <c r="U12" s="22">
        <v>0.51233094669848844</v>
      </c>
      <c r="V12" s="24">
        <v>2932</v>
      </c>
      <c r="W12" s="24">
        <v>2225</v>
      </c>
      <c r="X12" s="22">
        <v>0.75886766712141884</v>
      </c>
      <c r="Y12" s="24">
        <v>2033</v>
      </c>
      <c r="Z12" s="22">
        <v>0.69338335607094137</v>
      </c>
    </row>
    <row r="13" spans="1:26" x14ac:dyDescent="0.25">
      <c r="A13" s="2" t="s">
        <v>28</v>
      </c>
      <c r="B13" s="24">
        <v>973</v>
      </c>
      <c r="C13" s="24">
        <v>650</v>
      </c>
      <c r="D13" s="22">
        <v>0.66803699897225077</v>
      </c>
      <c r="E13" s="24">
        <v>456</v>
      </c>
      <c r="F13" s="22">
        <v>0.4686536485097636</v>
      </c>
      <c r="G13" s="24">
        <v>380</v>
      </c>
      <c r="H13" s="24">
        <v>220</v>
      </c>
      <c r="I13" s="22">
        <v>0.57894736842105265</v>
      </c>
      <c r="J13" s="24">
        <v>157</v>
      </c>
      <c r="K13" s="22">
        <v>0.41315789473684211</v>
      </c>
      <c r="L13" s="24">
        <v>1310</v>
      </c>
      <c r="M13" s="24">
        <v>1051</v>
      </c>
      <c r="N13" s="22">
        <v>0.8022900763358779</v>
      </c>
      <c r="O13" s="24">
        <v>922</v>
      </c>
      <c r="P13" s="22">
        <v>0.70381679389312979</v>
      </c>
      <c r="Q13" s="24">
        <v>474</v>
      </c>
      <c r="R13" s="24">
        <v>301</v>
      </c>
      <c r="S13" s="22">
        <v>0.63502109704641352</v>
      </c>
      <c r="T13" s="24">
        <v>240</v>
      </c>
      <c r="U13" s="22">
        <v>0.50632911392405067</v>
      </c>
      <c r="V13" s="24">
        <v>4686</v>
      </c>
      <c r="W13" s="24">
        <v>3321</v>
      </c>
      <c r="X13" s="22">
        <v>0.7087067861715749</v>
      </c>
      <c r="Y13" s="24">
        <v>2840</v>
      </c>
      <c r="Z13" s="22">
        <v>0.60606060606060608</v>
      </c>
    </row>
    <row r="14" spans="1:26" x14ac:dyDescent="0.25">
      <c r="A14" s="2" t="s">
        <v>30</v>
      </c>
      <c r="B14" s="24">
        <v>1173</v>
      </c>
      <c r="C14" s="24">
        <v>610</v>
      </c>
      <c r="D14" s="22">
        <v>0.52003410059676047</v>
      </c>
      <c r="E14" s="24">
        <v>465</v>
      </c>
      <c r="F14" s="22">
        <v>0.39641943734015345</v>
      </c>
      <c r="G14" s="24">
        <v>146</v>
      </c>
      <c r="H14" s="24">
        <v>65</v>
      </c>
      <c r="I14" s="22">
        <v>0.4452054794520548</v>
      </c>
      <c r="J14" s="24">
        <v>49</v>
      </c>
      <c r="K14" s="22">
        <v>0.33561643835616439</v>
      </c>
      <c r="L14" s="24">
        <v>1254</v>
      </c>
      <c r="M14" s="24">
        <v>977</v>
      </c>
      <c r="N14" s="22">
        <v>0.77910685805422653</v>
      </c>
      <c r="O14" s="24">
        <v>900</v>
      </c>
      <c r="P14" s="22">
        <v>0.71770334928229662</v>
      </c>
      <c r="Q14" s="24">
        <v>94</v>
      </c>
      <c r="R14" s="24">
        <v>72</v>
      </c>
      <c r="S14" s="22">
        <v>0.76595744680851063</v>
      </c>
      <c r="T14" s="24">
        <v>65</v>
      </c>
      <c r="U14" s="22">
        <v>0.69148936170212771</v>
      </c>
      <c r="V14" s="24">
        <v>3593</v>
      </c>
      <c r="W14" s="24">
        <v>2447</v>
      </c>
      <c r="X14" s="22">
        <v>0.68104647926523798</v>
      </c>
      <c r="Y14" s="24">
        <v>2137</v>
      </c>
      <c r="Z14" s="22">
        <v>0.59476760367381021</v>
      </c>
    </row>
    <row r="15" spans="1:26" x14ac:dyDescent="0.25">
      <c r="A15" s="2" t="s">
        <v>32</v>
      </c>
      <c r="B15" s="24">
        <v>7093</v>
      </c>
      <c r="C15" s="24">
        <v>4290</v>
      </c>
      <c r="D15" s="22">
        <v>0.60482165515296771</v>
      </c>
      <c r="E15" s="24">
        <v>3233</v>
      </c>
      <c r="F15" s="22">
        <v>0.45580149443112927</v>
      </c>
      <c r="G15" s="24">
        <v>1359</v>
      </c>
      <c r="H15" s="24">
        <v>714</v>
      </c>
      <c r="I15" s="22">
        <v>0.52538631346578368</v>
      </c>
      <c r="J15" s="24">
        <v>513</v>
      </c>
      <c r="K15" s="22">
        <v>0.37748344370860926</v>
      </c>
      <c r="L15" s="24">
        <v>8664</v>
      </c>
      <c r="M15" s="24">
        <v>6998</v>
      </c>
      <c r="N15" s="22">
        <v>0.8077100646352724</v>
      </c>
      <c r="O15" s="24">
        <v>6392</v>
      </c>
      <c r="P15" s="22">
        <v>0.7377654662973222</v>
      </c>
      <c r="Q15" s="24">
        <v>2483</v>
      </c>
      <c r="R15" s="24">
        <v>1530</v>
      </c>
      <c r="S15" s="22">
        <v>0.61619009262988322</v>
      </c>
      <c r="T15" s="24">
        <v>1293</v>
      </c>
      <c r="U15" s="22">
        <v>0.52074103906564639</v>
      </c>
      <c r="V15" s="24">
        <v>24112</v>
      </c>
      <c r="W15" s="24">
        <v>16980</v>
      </c>
      <c r="X15" s="22">
        <v>0.70421366954213671</v>
      </c>
      <c r="Y15" s="24">
        <v>14916</v>
      </c>
      <c r="Z15" s="22">
        <v>0.61861313868613144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>
      <selection activeCell="C23" sqref="C23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44428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913</v>
      </c>
      <c r="C15" s="1">
        <v>465</v>
      </c>
      <c r="D15" s="22">
        <v>0.5093099671412924</v>
      </c>
      <c r="E15" s="1">
        <v>313</v>
      </c>
      <c r="F15" s="22">
        <v>0.34282584884994521</v>
      </c>
    </row>
    <row r="16" spans="1:6" x14ac:dyDescent="0.25">
      <c r="A16" s="2" t="s">
        <v>26</v>
      </c>
      <c r="B16" s="1">
        <v>3599</v>
      </c>
      <c r="C16" s="1">
        <v>1741</v>
      </c>
      <c r="D16" s="22">
        <v>0.48374548485690472</v>
      </c>
      <c r="E16" s="1">
        <v>1281</v>
      </c>
      <c r="F16" s="22">
        <v>0.3559322033898305</v>
      </c>
    </row>
    <row r="17" spans="1:6" x14ac:dyDescent="0.25">
      <c r="A17" s="2" t="s">
        <v>23</v>
      </c>
      <c r="B17" s="1">
        <v>1171</v>
      </c>
      <c r="C17" s="1">
        <v>531</v>
      </c>
      <c r="D17" s="22">
        <v>0.45345858240819814</v>
      </c>
      <c r="E17" s="1">
        <v>355</v>
      </c>
      <c r="F17" s="22">
        <v>0.30315969257045261</v>
      </c>
    </row>
    <row r="18" spans="1:6" x14ac:dyDescent="0.25">
      <c r="A18" s="2" t="s">
        <v>32</v>
      </c>
      <c r="B18" s="1">
        <v>5683</v>
      </c>
      <c r="C18" s="1">
        <v>2737</v>
      </c>
      <c r="D18" s="22">
        <v>0.481611824740454</v>
      </c>
      <c r="E18" s="1">
        <v>1949</v>
      </c>
      <c r="F18" s="22">
        <v>0.34295266584550416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C12" sqref="C12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44428</v>
      </c>
      <c r="C2">
        <v>913</v>
      </c>
      <c r="D2">
        <v>465</v>
      </c>
      <c r="E2">
        <v>313</v>
      </c>
    </row>
    <row r="3" spans="1:5" x14ac:dyDescent="0.25">
      <c r="A3" t="s">
        <v>26</v>
      </c>
      <c r="B3" s="25">
        <v>44428</v>
      </c>
      <c r="C3">
        <v>3599</v>
      </c>
      <c r="D3">
        <v>1741</v>
      </c>
      <c r="E3">
        <v>1281</v>
      </c>
    </row>
    <row r="4" spans="1:5" x14ac:dyDescent="0.25">
      <c r="A4" t="s">
        <v>23</v>
      </c>
      <c r="B4" s="25">
        <v>44428</v>
      </c>
      <c r="C4">
        <v>1171</v>
      </c>
      <c r="D4">
        <v>531</v>
      </c>
      <c r="E4">
        <v>355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workbookViewId="0">
      <selection activeCell="B3" sqref="B3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3">
        <v>44400</v>
      </c>
      <c r="C2">
        <v>946</v>
      </c>
      <c r="D2">
        <v>457</v>
      </c>
      <c r="E2">
        <v>297</v>
      </c>
    </row>
    <row r="3" spans="1:5" x14ac:dyDescent="0.25">
      <c r="A3" t="s">
        <v>26</v>
      </c>
      <c r="B3" s="23">
        <v>44400</v>
      </c>
      <c r="C3">
        <v>3572</v>
      </c>
      <c r="D3">
        <v>1684</v>
      </c>
      <c r="E3">
        <v>1138</v>
      </c>
    </row>
    <row r="4" spans="1:5" x14ac:dyDescent="0.25">
      <c r="A4" t="s">
        <v>23</v>
      </c>
      <c r="B4" s="23">
        <v>44400</v>
      </c>
      <c r="C4">
        <v>1158</v>
      </c>
      <c r="D4">
        <v>488</v>
      </c>
      <c r="E4">
        <v>317</v>
      </c>
    </row>
  </sheetData>
  <pageMargins left="0.7" right="0.7" top="0.75" bottom="0.75" header="0.3" footer="0.3"/>
  <tableParts count="1">
    <tablePart r:id="rId1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workbookViewId="0">
      <selection activeCell="D19" sqref="D19"/>
    </sheetView>
  </sheetViews>
  <sheetFormatPr defaultRowHeight="15" x14ac:dyDescent="0.25"/>
  <cols>
    <col min="1" max="1" width="15.140625" bestFit="1" customWidth="1"/>
    <col min="2" max="2" width="10.7109375" style="23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23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44428</v>
      </c>
      <c r="C2" s="1">
        <v>1539</v>
      </c>
      <c r="D2" s="1">
        <v>722</v>
      </c>
      <c r="E2" s="1">
        <v>414</v>
      </c>
      <c r="F2" s="1">
        <v>91</v>
      </c>
      <c r="G2" s="1">
        <v>91</v>
      </c>
      <c r="H2" s="1">
        <v>49</v>
      </c>
      <c r="I2" s="1">
        <v>1043</v>
      </c>
      <c r="J2" s="1">
        <v>902</v>
      </c>
      <c r="K2" s="1">
        <v>777</v>
      </c>
      <c r="L2" s="1">
        <v>57</v>
      </c>
      <c r="M2" s="1">
        <v>47</v>
      </c>
      <c r="N2" s="1">
        <v>32</v>
      </c>
      <c r="O2" s="1">
        <v>170661</v>
      </c>
      <c r="P2" s="1">
        <v>105051</v>
      </c>
      <c r="Q2" s="1">
        <v>317</v>
      </c>
      <c r="R2" s="1">
        <v>37</v>
      </c>
      <c r="S2" s="1">
        <v>716</v>
      </c>
      <c r="T2" s="1">
        <v>24</v>
      </c>
      <c r="U2" s="1">
        <v>85363</v>
      </c>
      <c r="V2" s="1">
        <v>1257</v>
      </c>
      <c r="W2" s="1">
        <v>1947</v>
      </c>
      <c r="X2" s="1">
        <v>1431</v>
      </c>
      <c r="Y2" s="1"/>
      <c r="Z2" s="1"/>
    </row>
    <row r="3" spans="1:26" x14ac:dyDescent="0.25">
      <c r="A3" s="1" t="s">
        <v>22</v>
      </c>
      <c r="B3" s="23">
        <v>44428</v>
      </c>
      <c r="C3" s="1">
        <v>2330</v>
      </c>
      <c r="D3" s="1">
        <v>1146</v>
      </c>
      <c r="E3" s="1">
        <v>661</v>
      </c>
      <c r="F3" s="1">
        <v>330</v>
      </c>
      <c r="G3" s="1">
        <v>326</v>
      </c>
      <c r="H3" s="1">
        <v>165</v>
      </c>
      <c r="I3" s="1">
        <v>1432</v>
      </c>
      <c r="J3" s="1">
        <v>1284</v>
      </c>
      <c r="K3" s="1">
        <v>936</v>
      </c>
      <c r="L3" s="1">
        <v>371</v>
      </c>
      <c r="M3" s="1">
        <v>318</v>
      </c>
      <c r="N3" s="1">
        <v>170</v>
      </c>
      <c r="O3" s="1">
        <v>272988</v>
      </c>
      <c r="P3" s="1">
        <v>166796</v>
      </c>
      <c r="Q3" s="1">
        <v>484</v>
      </c>
      <c r="R3" s="1">
        <v>119</v>
      </c>
      <c r="S3" s="1">
        <v>839</v>
      </c>
      <c r="T3" s="1">
        <v>151</v>
      </c>
      <c r="U3" s="1">
        <v>134924</v>
      </c>
      <c r="V3" s="1">
        <v>2612</v>
      </c>
      <c r="W3" s="1">
        <v>4590</v>
      </c>
      <c r="X3" s="1">
        <v>2990</v>
      </c>
      <c r="Y3" s="1"/>
      <c r="Z3" s="1"/>
    </row>
    <row r="4" spans="1:26" x14ac:dyDescent="0.25">
      <c r="A4" s="1" t="s">
        <v>24</v>
      </c>
      <c r="B4" s="23">
        <v>44428</v>
      </c>
      <c r="C4" s="1">
        <v>1797</v>
      </c>
      <c r="D4" s="1">
        <v>947</v>
      </c>
      <c r="E4" s="1">
        <v>636</v>
      </c>
      <c r="F4" s="1">
        <v>55</v>
      </c>
      <c r="G4" s="1">
        <v>53</v>
      </c>
      <c r="H4" s="1">
        <v>20</v>
      </c>
      <c r="I4" s="1">
        <v>1203</v>
      </c>
      <c r="J4" s="1">
        <v>1067</v>
      </c>
      <c r="K4" s="1">
        <v>956</v>
      </c>
      <c r="L4" s="1">
        <v>150</v>
      </c>
      <c r="M4" s="1">
        <v>107</v>
      </c>
      <c r="N4" s="1">
        <v>63</v>
      </c>
      <c r="O4" s="1">
        <v>226089</v>
      </c>
      <c r="P4" s="1">
        <v>172427</v>
      </c>
      <c r="Q4" s="1">
        <v>465</v>
      </c>
      <c r="R4" s="1">
        <v>18</v>
      </c>
      <c r="S4" s="1">
        <v>908</v>
      </c>
      <c r="T4" s="1">
        <v>57</v>
      </c>
      <c r="U4" s="1">
        <v>148798</v>
      </c>
      <c r="V4" s="1">
        <v>1382</v>
      </c>
      <c r="W4" s="1">
        <v>1932</v>
      </c>
      <c r="X4" s="1">
        <v>1512</v>
      </c>
      <c r="Y4" s="1"/>
      <c r="Z4" s="1"/>
    </row>
    <row r="5" spans="1:26" x14ac:dyDescent="0.25">
      <c r="A5" s="1" t="s">
        <v>25</v>
      </c>
      <c r="B5" s="23">
        <v>44428</v>
      </c>
      <c r="C5" s="1">
        <v>2746</v>
      </c>
      <c r="D5" s="1">
        <v>1095</v>
      </c>
      <c r="E5" s="1">
        <v>674</v>
      </c>
      <c r="F5" s="1">
        <v>319</v>
      </c>
      <c r="G5" s="1">
        <v>311</v>
      </c>
      <c r="H5" s="1">
        <v>163</v>
      </c>
      <c r="I5" s="1">
        <v>1767</v>
      </c>
      <c r="J5" s="1">
        <v>1477</v>
      </c>
      <c r="K5" s="1">
        <v>1169</v>
      </c>
      <c r="L5" s="1">
        <v>191</v>
      </c>
      <c r="M5" s="1">
        <v>186</v>
      </c>
      <c r="N5" s="1">
        <v>135</v>
      </c>
      <c r="O5" s="1">
        <v>348638</v>
      </c>
      <c r="P5" s="1">
        <v>205051</v>
      </c>
      <c r="Q5" s="1">
        <v>502</v>
      </c>
      <c r="R5" s="1">
        <v>116</v>
      </c>
      <c r="S5" s="1">
        <v>1042</v>
      </c>
      <c r="T5" s="1">
        <v>112</v>
      </c>
      <c r="U5" s="1">
        <v>159616</v>
      </c>
      <c r="V5" s="1">
        <v>2655</v>
      </c>
      <c r="W5" s="1">
        <v>4432</v>
      </c>
      <c r="X5" s="1">
        <v>3054</v>
      </c>
      <c r="Y5" s="1"/>
      <c r="Z5" s="1"/>
    </row>
    <row r="6" spans="1:26" x14ac:dyDescent="0.25">
      <c r="A6" s="1" t="s">
        <v>27</v>
      </c>
      <c r="B6" s="23">
        <v>44428</v>
      </c>
      <c r="C6" s="1">
        <v>1792</v>
      </c>
      <c r="D6" s="1">
        <v>1037</v>
      </c>
      <c r="E6" s="1">
        <v>645</v>
      </c>
      <c r="F6" s="1">
        <v>53</v>
      </c>
      <c r="G6" s="1">
        <v>52</v>
      </c>
      <c r="H6" s="1">
        <v>32</v>
      </c>
      <c r="I6" s="1">
        <v>1527</v>
      </c>
      <c r="J6" s="1">
        <v>1370</v>
      </c>
      <c r="K6" s="1">
        <v>1132</v>
      </c>
      <c r="L6" s="1">
        <v>1273</v>
      </c>
      <c r="M6" s="1">
        <v>1257</v>
      </c>
      <c r="N6" s="1">
        <v>757</v>
      </c>
      <c r="O6" s="1">
        <v>235136</v>
      </c>
      <c r="P6" s="1">
        <v>162397</v>
      </c>
      <c r="Q6" s="1">
        <v>544</v>
      </c>
      <c r="R6" s="1">
        <v>17</v>
      </c>
      <c r="S6" s="1">
        <v>1065</v>
      </c>
      <c r="T6" s="1">
        <v>644</v>
      </c>
      <c r="U6" s="1">
        <v>139079</v>
      </c>
      <c r="V6" s="1">
        <v>2033</v>
      </c>
      <c r="W6" s="1">
        <v>2932</v>
      </c>
      <c r="X6" s="1">
        <v>2225</v>
      </c>
      <c r="Y6" s="1"/>
      <c r="Z6" s="1"/>
    </row>
    <row r="7" spans="1:26" x14ac:dyDescent="0.25">
      <c r="A7" s="1" t="s">
        <v>28</v>
      </c>
      <c r="B7" s="23">
        <v>44428</v>
      </c>
      <c r="C7" s="1">
        <v>2166</v>
      </c>
      <c r="D7" s="1">
        <v>973</v>
      </c>
      <c r="E7" s="1">
        <v>650</v>
      </c>
      <c r="F7" s="1">
        <v>382</v>
      </c>
      <c r="G7" s="1">
        <v>380</v>
      </c>
      <c r="H7" s="1">
        <v>220</v>
      </c>
      <c r="I7" s="1">
        <v>1483</v>
      </c>
      <c r="J7" s="1">
        <v>1310</v>
      </c>
      <c r="K7" s="1">
        <v>1051</v>
      </c>
      <c r="L7" s="1">
        <v>492</v>
      </c>
      <c r="M7" s="1">
        <v>474</v>
      </c>
      <c r="N7" s="1">
        <v>301</v>
      </c>
      <c r="O7" s="1">
        <v>301071</v>
      </c>
      <c r="P7" s="1">
        <v>191497</v>
      </c>
      <c r="Q7" s="1">
        <v>456</v>
      </c>
      <c r="R7" s="1">
        <v>157</v>
      </c>
      <c r="S7" s="1">
        <v>922</v>
      </c>
      <c r="T7" s="1">
        <v>240</v>
      </c>
      <c r="U7" s="1">
        <v>143334</v>
      </c>
      <c r="V7" s="1">
        <v>2840</v>
      </c>
      <c r="W7" s="1">
        <v>4686</v>
      </c>
      <c r="X7" s="1">
        <v>3321</v>
      </c>
      <c r="Y7" s="1"/>
      <c r="Z7" s="1"/>
    </row>
    <row r="8" spans="1:26" x14ac:dyDescent="0.25">
      <c r="A8" s="1" t="s">
        <v>30</v>
      </c>
      <c r="B8" s="23">
        <v>44428</v>
      </c>
      <c r="C8" s="1">
        <v>2097</v>
      </c>
      <c r="D8" s="1">
        <v>1173</v>
      </c>
      <c r="E8" s="1">
        <v>610</v>
      </c>
      <c r="F8" s="1">
        <v>148</v>
      </c>
      <c r="G8" s="1">
        <v>146</v>
      </c>
      <c r="H8" s="1">
        <v>65</v>
      </c>
      <c r="I8" s="1">
        <v>1427</v>
      </c>
      <c r="J8" s="1">
        <v>1254</v>
      </c>
      <c r="K8" s="1">
        <v>977</v>
      </c>
      <c r="L8" s="1">
        <v>98</v>
      </c>
      <c r="M8" s="1">
        <v>94</v>
      </c>
      <c r="N8" s="1">
        <v>72</v>
      </c>
      <c r="O8" s="1">
        <v>216123</v>
      </c>
      <c r="P8" s="1">
        <v>133659</v>
      </c>
      <c r="Q8" s="1">
        <v>465</v>
      </c>
      <c r="R8" s="1">
        <v>49</v>
      </c>
      <c r="S8" s="1">
        <v>900</v>
      </c>
      <c r="T8" s="1">
        <v>65</v>
      </c>
      <c r="U8" s="1">
        <v>110681</v>
      </c>
      <c r="V8" s="1">
        <v>2137</v>
      </c>
      <c r="W8" s="1">
        <v>3593</v>
      </c>
      <c r="X8" s="1">
        <v>2447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5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Report</vt:lpstr>
      <vt:lpstr>Homeless Practices</vt:lpstr>
      <vt:lpstr>Sheet1</vt:lpstr>
      <vt:lpstr>Sheet2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2021-08-20T10:16:18Z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