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hidePivotFieldList="1"/>
  <xr:revisionPtr revIDLastSave="55" documentId="11_FB175E9C9A73075CF773FAE3C5B2D143F5640760" xr6:coauthVersionLast="47" xr6:coauthVersionMax="47" xr10:uidLastSave="{AB5CEB12-597E-4DEE-8A2D-FF03510FE977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Sheet1" sheetId="5" state="hidden" r:id="rId3"/>
    <sheet name="Sheet2" sheetId="6" state="hidden" r:id="rId4"/>
    <sheet name="Data" sheetId="2" state="hidden" r:id="rId5"/>
  </sheets>
  <definedNames>
    <definedName name="ExternalData_1" localSheetId="4" hidden="1">Data!$A$1:$X$8</definedName>
  </definedNames>
  <calcPr calcId="191029"/>
  <pivotCaches>
    <pivotCache cacheId="10" r:id="rId6"/>
    <pivotCache cacheId="13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<sst xmlns="http://schemas.openxmlformats.org/spreadsheetml/2006/main" count="131" uniqueCount="90">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</sst>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10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49.518823495368" createdVersion="7" refreshedVersion="7" minRefreshableVersion="3" recordCount="7" xr:uid="{B21429D8-03DD-4470-851A-DBF754501FC5}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9-10T00:00:00" maxDate="2021-09-11T00:00:00"/>
    </cacheField>
    <cacheField name="Autism" numFmtId="0">
      <sharedItems containsSemiMixedTypes="0" containsString="0" containsNumber="1" containsInteger="1" minValue="1552" maxValue="2772"/>
    </cacheField>
    <cacheField name="Autism - Cohorts 01-09" numFmtId="0">
      <sharedItems containsSemiMixedTypes="0" containsString="0" containsNumber="1" containsInteger="1" minValue="725" maxValue="1183"/>
    </cacheField>
    <cacheField name="Autism - Cohorts 01-09 Vaccinated" numFmtId="0">
      <sharedItems containsSemiMixedTypes="0" containsString="0" containsNumber="1" containsInteger="1" minValue="435" maxValue="717"/>
    </cacheField>
    <cacheField name="Homeless" numFmtId="0">
      <sharedItems containsSemiMixedTypes="0" containsString="0" containsNumber="1" containsInteger="1" minValue="54" maxValue="386"/>
    </cacheField>
    <cacheField name="Homeless - Cohorts 01-10" numFmtId="0">
      <sharedItems containsSemiMixedTypes="0" containsString="0" containsNumber="1" containsInteger="1" minValue="53" maxValue="382"/>
    </cacheField>
    <cacheField name="Homeless - Cohorts 01-10 Vaccinated" numFmtId="0">
      <sharedItems containsSemiMixedTypes="0" containsString="0" containsNumber="1" containsInteger="1" minValue="20" maxValue="221"/>
    </cacheField>
    <cacheField name="Learning Disabilities" numFmtId="0">
      <sharedItems containsSemiMixedTypes="0" containsString="0" containsNumber="1" containsInteger="1" minValue="1041" maxValue="1772"/>
    </cacheField>
    <cacheField name="LD - Cohorts 01-10" numFmtId="0">
      <sharedItems containsSemiMixedTypes="0" containsString="0" containsNumber="1" containsInteger="1" minValue="900" maxValue="1480"/>
    </cacheField>
    <cacheField name="LD - Cohorts 01-10 Vaccinated" numFmtId="0">
      <sharedItems containsSemiMixedTypes="0" containsString="0" containsNumber="1" containsInteger="1" minValue="776" maxValue="1183"/>
    </cacheField>
    <cacheField name="Traveller Ethnicity" numFmtId="0">
      <sharedItems containsSemiMixedTypes="0" containsString="0" containsNumber="1" containsInteger="1" minValue="56" maxValue="1277"/>
    </cacheField>
    <cacheField name="Traveller Ethnicity - Cohorts 01-10" numFmtId="0">
      <sharedItems containsSemiMixedTypes="0" containsString="0" containsNumber="1" containsInteger="1" minValue="46" maxValue="1261"/>
    </cacheField>
    <cacheField name="Traveller Ethnicity - Cohorts 01-10 Vaccinated" numFmtId="0">
      <sharedItems containsSemiMixedTypes="0" containsString="0" containsNumber="1" containsInteger="1" minValue="32" maxValue="784"/>
    </cacheField>
    <cacheField name="Currently Registered Patients Aged 16+" numFmtId="0">
      <sharedItems containsSemiMixedTypes="0" containsString="0" containsNumber="1" containsInteger="1" minValue="170860" maxValue="349380"/>
    </cacheField>
    <cacheField name="A1) All patients who have received any COVID-19 vaccination dose" numFmtId="0">
      <sharedItems containsSemiMixedTypes="0" containsString="0" containsNumber="1" containsInteger="1" minValue="107795" maxValue="210624"/>
    </cacheField>
    <cacheField name="Autism 2nd Vaccine" numFmtId="0">
      <sharedItems containsSemiMixedTypes="0" containsString="0" containsNumber="1" containsInteger="1" minValue="357" maxValue="580"/>
    </cacheField>
    <cacheField name="Homeless 2nd Vaccine" numFmtId="0">
      <sharedItems containsSemiMixedTypes="0" containsString="0" containsNumber="1" containsInteger="1" minValue="18" maxValue="162"/>
    </cacheField>
    <cacheField name="LD 2nd Vaccine" numFmtId="0">
      <sharedItems containsSemiMixedTypes="0" containsString="0" containsNumber="1" containsInteger="1" minValue="723" maxValue="1072"/>
    </cacheField>
    <cacheField name="Traveller Ethnicity 2nd Vaccine" numFmtId="0">
      <sharedItems containsSemiMixedTypes="0" containsString="0" containsNumber="1" containsInteger="1" minValue="26" maxValue="689"/>
    </cacheField>
    <cacheField name="A2) All patients who have received a second COVID-19 vaccination dose" numFmtId="0">
      <sharedItems containsSemiMixedTypes="0" containsString="0" containsNumber="1" containsInteger="1" minValue="92618" maxValue="178388"/>
    </cacheField>
    <cacheField name="SMI 2nd Vaccine" numFmtId="0">
      <sharedItems containsSemiMixedTypes="0" containsString="0" containsNumber="1" containsInteger="1" minValue="1296" maxValue="2938"/>
    </cacheField>
    <cacheField name="SMI eligible for a Covid vaccine aged 18+" numFmtId="0">
      <sharedItems containsSemiMixedTypes="0" containsString="0" containsNumber="1" containsInteger="1" minValue="1931" maxValue="4701"/>
    </cacheField>
    <cacheField name="SMI Vaccinated" numFmtId="0">
      <sharedItems containsSemiMixedTypes="0" containsString="0" containsNumber="1" containsInteger="1" minValue="1448" maxValue="3369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49.518823842591" createdVersion="7" refreshedVersion="7" minRefreshableVersion="3" recordCount="3" xr:uid="{947D8D41-46C9-45C1-87FA-D79BB9B4A379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9-10T00:00:00" maxDate="2021-09-11T00:00:00"/>
    </cacheField>
    <cacheField name="Currently Registered Patients Aged 16+" numFmtId="0">
      <sharedItems containsSemiMixedTypes="0" containsString="0" containsNumber="1" containsInteger="1" minValue="908" maxValue="3620"/>
    </cacheField>
    <cacheField name="A1) All patients who have received any COVID-19 vaccination dose" numFmtId="0">
      <sharedItems containsSemiMixedTypes="0" containsString="0" containsNumber="1" containsInteger="1" minValue="461" maxValue="1800"/>
    </cacheField>
    <cacheField name="A2) All patients who have received a second COVID-19 vaccination dose" numFmtId="0">
      <sharedItems containsSemiMixedTypes="0" containsString="0" containsNumber="1" containsInteger="1" minValue="318" maxValue="1404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09-10T00:00:00"/>
    <n v="1552"/>
    <n v="725"/>
    <n v="435"/>
    <n v="90"/>
    <n v="90"/>
    <n v="49"/>
    <n v="1041"/>
    <n v="900"/>
    <n v="776"/>
    <n v="56"/>
    <n v="46"/>
    <n v="32"/>
    <n v="170860"/>
    <n v="107795"/>
    <n v="357"/>
    <n v="39"/>
    <n v="723"/>
    <n v="26"/>
    <n v="92618"/>
    <n v="1296"/>
    <n v="1956"/>
    <n v="1448"/>
    <m/>
    <m/>
  </r>
  <r>
    <x v="1"/>
    <d v="2021-09-10T00:00:00"/>
    <n v="2335"/>
    <n v="1150"/>
    <n v="693"/>
    <n v="319"/>
    <n v="316"/>
    <n v="166"/>
    <n v="1434"/>
    <n v="1286"/>
    <n v="942"/>
    <n v="370"/>
    <n v="318"/>
    <n v="171"/>
    <n v="273160"/>
    <n v="169921"/>
    <n v="551"/>
    <n v="124"/>
    <n v="851"/>
    <n v="157"/>
    <n v="149035"/>
    <n v="2668"/>
    <n v="4589"/>
    <n v="3013"/>
    <m/>
    <m/>
  </r>
  <r>
    <x v="2"/>
    <d v="2021-09-10T00:00:00"/>
    <n v="1818"/>
    <n v="963"/>
    <n v="700"/>
    <n v="55"/>
    <n v="53"/>
    <n v="20"/>
    <n v="1206"/>
    <n v="1070"/>
    <n v="963"/>
    <n v="152"/>
    <n v="109"/>
    <n v="67"/>
    <n v="226447"/>
    <n v="175641"/>
    <n v="554"/>
    <n v="19"/>
    <n v="914"/>
    <n v="63"/>
    <n v="159963"/>
    <n v="1393"/>
    <n v="1931"/>
    <n v="1514"/>
    <m/>
    <m/>
  </r>
  <r>
    <x v="3"/>
    <d v="2021-09-10T00:00:00"/>
    <n v="2772"/>
    <n v="1107"/>
    <n v="717"/>
    <n v="324"/>
    <n v="309"/>
    <n v="164"/>
    <n v="1772"/>
    <n v="1480"/>
    <n v="1183"/>
    <n v="191"/>
    <n v="186"/>
    <n v="139"/>
    <n v="349380"/>
    <n v="210624"/>
    <n v="573"/>
    <n v="118"/>
    <n v="1069"/>
    <n v="122"/>
    <n v="178388"/>
    <n v="2732"/>
    <n v="4441"/>
    <n v="3081"/>
    <m/>
    <m/>
  </r>
  <r>
    <x v="4"/>
    <d v="2021-09-10T00:00:00"/>
    <n v="1802"/>
    <n v="1041"/>
    <n v="676"/>
    <n v="54"/>
    <n v="62"/>
    <n v="27"/>
    <n v="1530"/>
    <n v="1371"/>
    <n v="1145"/>
    <n v="1277"/>
    <n v="1261"/>
    <n v="784"/>
    <n v="235450"/>
    <n v="166260"/>
    <n v="580"/>
    <n v="18"/>
    <n v="1072"/>
    <n v="689"/>
    <n v="147916"/>
    <n v="2066"/>
    <n v="2935"/>
    <n v="2234"/>
    <m/>
    <m/>
  </r>
  <r>
    <x v="5"/>
    <d v="2021-09-10T00:00:00"/>
    <n v="2187"/>
    <n v="986"/>
    <n v="688"/>
    <n v="386"/>
    <n v="382"/>
    <n v="221"/>
    <n v="1494"/>
    <n v="1320"/>
    <n v="1069"/>
    <n v="495"/>
    <n v="476"/>
    <n v="306"/>
    <n v="302510"/>
    <n v="196356"/>
    <n v="545"/>
    <n v="162"/>
    <n v="952"/>
    <n v="272"/>
    <n v="166284"/>
    <n v="2938"/>
    <n v="4701"/>
    <n v="3369"/>
    <m/>
    <m/>
  </r>
  <r>
    <x v="6"/>
    <d v="2021-09-10T00:00:00"/>
    <n v="2114"/>
    <n v="1183"/>
    <n v="644"/>
    <n v="147"/>
    <n v="145"/>
    <n v="65"/>
    <n v="1421"/>
    <n v="1250"/>
    <n v="977"/>
    <n v="97"/>
    <n v="94"/>
    <n v="72"/>
    <n v="216394"/>
    <n v="136542"/>
    <n v="527"/>
    <n v="50"/>
    <n v="907"/>
    <n v="67"/>
    <n v="120260"/>
    <n v="2183"/>
    <n v="3604"/>
    <n v="2482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09-10T00:00:00"/>
    <n v="908"/>
    <n v="461"/>
    <n v="318"/>
  </r>
  <r>
    <x v="1"/>
    <d v="2021-09-10T00:00:00"/>
    <n v="3620"/>
    <n v="1800"/>
    <n v="1404"/>
  </r>
  <r>
    <x v="2"/>
    <d v="2021-09-10T00:00:00"/>
    <n v="1174"/>
    <n v="546"/>
    <n v="38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C0370-0C45-49BB-8339-6B9E9161AFFC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105">
      <pivotArea field="0" type="button" dataOnly="0" labelOnly="1" outline="0" axis="axisRow" fieldPosition="0"/>
    </format>
    <format dxfId="10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03">
      <pivotArea field="0" type="button" dataOnly="0" labelOnly="1" outline="0" axis="axisRow" fieldPosition="0"/>
    </format>
    <format dxfId="10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01">
      <pivotArea field="0" type="button" dataOnly="0" labelOnly="1" outline="0" axis="axisRow" fieldPosition="0"/>
    </format>
    <format dxfId="10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99">
      <pivotArea outline="0" collapsedLevelsAreSubtotals="1" fieldPosition="0"/>
    </format>
    <format dxfId="98">
      <pivotArea outline="0" collapsedLevelsAreSubtotals="1" fieldPosition="0"/>
    </format>
    <format dxfId="97">
      <pivotArea outline="0" collapsedLevelsAreSubtotals="1" fieldPosition="0"/>
    </format>
    <format dxfId="9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95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94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9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88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87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6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85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84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C82C578-174A-4E8B-88AB-6A904F7062DC}" name="PivotTable1" cacheId="13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8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2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81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80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53"/>
      <queryTableField id="2" name="Rel_D" tableColumnId="54"/>
      <queryTableField id="3" name="Autism" tableColumnId="55"/>
      <queryTableField id="4" name="Autism - Cohorts 01-09" tableColumnId="56"/>
      <queryTableField id="5" name="Autism - Cohorts 01-09 Vaccinated" tableColumnId="57"/>
      <queryTableField id="6" name="Homeless" tableColumnId="58"/>
      <queryTableField id="7" name="Homeless - Cohorts 01-10" tableColumnId="59"/>
      <queryTableField id="8" name="Homeless - Cohorts 01-10 Vaccinated" tableColumnId="60"/>
      <queryTableField id="9" name="Learning Disabilities" tableColumnId="61"/>
      <queryTableField id="10" name="LD - Cohorts 01-10" tableColumnId="62"/>
      <queryTableField id="11" name="LD - Cohorts 01-10 Vaccinated" tableColumnId="63"/>
      <queryTableField id="12" name="Traveller Ethnicity" tableColumnId="64"/>
      <queryTableField id="13" name="Traveller Ethnicity - Cohorts 01-10" tableColumnId="65"/>
      <queryTableField id="14" name="Traveller Ethnicity - Cohorts 01-10 Vaccinated" tableColumnId="66"/>
      <queryTableField id="15" name="Currently Registered Patients Aged 16+" tableColumnId="67"/>
      <queryTableField id="16" name="A1) All patients who have received any COVID-19 vaccination dose" tableColumnId="68"/>
      <queryTableField id="17" name="Autism 2nd Vaccine" tableColumnId="69"/>
      <queryTableField id="18" name="Homeless 2nd Vaccine" tableColumnId="70"/>
      <queryTableField id="19" name="LD 2nd Vaccine" tableColumnId="71"/>
      <queryTableField id="20" name="Traveller Ethnicity 2nd Vaccine" tableColumnId="72"/>
      <queryTableField id="21" name="A2) All patients who have received a second COVID-19 vaccination dose" tableColumnId="73"/>
      <queryTableField id="22" name="SMI 2nd Vaccine" tableColumnId="74"/>
      <queryTableField id="23" name="SMI eligible for a Covid vaccine aged 18+" tableColumnId="75"/>
      <queryTableField id="24" name="SMI Vaccinated" tableColumnId="76"/>
      <queryTableField id="25" dataBound="0" tableColumnId="77"/>
      <queryTableField id="26" dataBound="0" tableColumnId="78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79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E4" totalsRowShown="0">
  <autoFilter ref="A1:E4" xr:uid="{00000000-0009-0000-0100-000003000000}"/>
  <tableColumns count="5">
    <tableColumn id="1" xr3:uid="{00000000-0010-0000-0000-000001000000}" name="Practice"/>
    <tableColumn id="2" xr3:uid="{00000000-0010-0000-0000-000002000000}" name="Rel_D" dataDxfId="78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C-0000-FFFF-FFFF02000000}"/>
  <tableColumns count="26">
    <tableColumn id="53" xr3:uid="{F15267BF-AA83-40FC-A3FC-F7A4AA352BE4}" uniqueName="53" name="Locality" queryTableFieldId="1" dataDxfId="25"/>
    <tableColumn id="54" xr3:uid="{8DBFCC4F-9854-470B-925A-F629703E5863}" uniqueName="54" name="Rel_D" queryTableFieldId="2" dataDxfId="24"/>
    <tableColumn id="55" xr3:uid="{93D71AFE-9102-4183-95F2-AEC73229002E}" uniqueName="55" name="Autism" queryTableFieldId="3" dataDxfId="23"/>
    <tableColumn id="56" xr3:uid="{90BB7AED-28D4-4992-B2EB-DF8555B07506}" uniqueName="56" name="Autism - Cohorts 01-09" queryTableFieldId="4" dataDxfId="22"/>
    <tableColumn id="57" xr3:uid="{ECB28CA0-495A-42BB-A613-0F989F93FA6A}" uniqueName="57" name="Autism - Cohorts 01-09 Vaccinated" queryTableFieldId="5" dataDxfId="21"/>
    <tableColumn id="58" xr3:uid="{7D45112E-6163-4C19-AEBB-697D81F8036E}" uniqueName="58" name="Homeless" queryTableFieldId="6" dataDxfId="20"/>
    <tableColumn id="59" xr3:uid="{B81591E1-3199-4DFB-806A-3C125402B953}" uniqueName="59" name="Homeless - Cohorts 01-10" queryTableFieldId="7" dataDxfId="19"/>
    <tableColumn id="60" xr3:uid="{637D6970-C88C-4A68-94F0-FEA531C24621}" uniqueName="60" name="Homeless - Cohorts 01-10 Vaccinated" queryTableFieldId="8" dataDxfId="18"/>
    <tableColumn id="61" xr3:uid="{1A44DF1F-FE33-4018-B376-0795799A48C6}" uniqueName="61" name="Learning Disabilities" queryTableFieldId="9" dataDxfId="17"/>
    <tableColumn id="62" xr3:uid="{C2E4C023-099B-462D-AF15-01FCC5CACBCE}" uniqueName="62" name="LD - Cohorts 01-10" queryTableFieldId="10" dataDxfId="16"/>
    <tableColumn id="63" xr3:uid="{489A654E-E3D2-40D7-A214-B24F901451F3}" uniqueName="63" name="LD - Cohorts 01-10 Vaccinated" queryTableFieldId="11" dataDxfId="15"/>
    <tableColumn id="64" xr3:uid="{E261A8BB-39B5-44A9-9B9F-0A4A6B08C426}" uniqueName="64" name="Traveller Ethnicity" queryTableFieldId="12" dataDxfId="14"/>
    <tableColumn id="65" xr3:uid="{50E3877C-2605-4CCA-B350-5BA00ABFC85B}" uniqueName="65" name="Traveller Ethnicity - Cohorts 01-10" queryTableFieldId="13" dataDxfId="13"/>
    <tableColumn id="66" xr3:uid="{E2CC5ACF-E833-4E4E-93AB-435AE3E3B30F}" uniqueName="66" name="Traveller Ethnicity - Cohorts 01-10 Vaccinated" queryTableFieldId="14" dataDxfId="12"/>
    <tableColumn id="67" xr3:uid="{F84C59FD-943C-45AD-BF05-DC9FFFCA204E}" uniqueName="67" name="Currently Registered Patients Aged 16+" queryTableFieldId="15" dataDxfId="11"/>
    <tableColumn id="68" xr3:uid="{4DF1366D-CA34-4642-B4E7-B7A1DECAB0E4}" uniqueName="68" name="A1) All patients who have received any COVID-19 vaccination dose" queryTableFieldId="16" dataDxfId="10"/>
    <tableColumn id="69" xr3:uid="{59257B8F-895B-491A-B7C0-752E58EB68D8}" uniqueName="69" name="Autism 2nd Vaccine" queryTableFieldId="17" dataDxfId="9"/>
    <tableColumn id="70" xr3:uid="{1EDF04AE-1FFF-47A0-99B6-75F81B293C40}" uniqueName="70" name="Homeless 2nd Vaccine" queryTableFieldId="18" dataDxfId="8"/>
    <tableColumn id="71" xr3:uid="{A87BD339-5B3C-4D15-A688-8D472DE5BA1E}" uniqueName="71" name="LD 2nd Vaccine" queryTableFieldId="19" dataDxfId="7"/>
    <tableColumn id="72" xr3:uid="{019D98B5-BF67-4C3B-9F19-E4D2CC75F172}" uniqueName="72" name="Traveller Ethnicity 2nd Vaccine" queryTableFieldId="20" dataDxfId="6"/>
    <tableColumn id="73" xr3:uid="{1D0BD716-A401-440C-B79E-66BAD9086A34}" uniqueName="73" name="A2) All patients who have received a second COVID-19 vaccination dose" queryTableFieldId="21" dataDxfId="5"/>
    <tableColumn id="74" xr3:uid="{C68E6079-4C6D-4757-8C23-A1129E8EDB13}" uniqueName="74" name="SMI 2nd Vaccine" queryTableFieldId="22" dataDxfId="4"/>
    <tableColumn id="75" xr3:uid="{F326C3AD-641A-474D-A53C-9E27E7E77616}" uniqueName="75" name="SMI eligible for a Covid vaccine aged 18+" queryTableFieldId="23" dataDxfId="3"/>
    <tableColumn id="76" xr3:uid="{E8C62B2D-C433-483D-BAB1-E6157AE63CD9}" uniqueName="76" name="SMI Vaccinated" queryTableFieldId="24" dataDxfId="2"/>
    <tableColumn id="77" xr3:uid="{F1043D69-E163-4B3A-8093-57667D26B366}" uniqueName="77" name="Column2" queryTableFieldId="25" dataDxfId="1"/>
    <tableColumn id="78" xr3:uid="{312EC567-B835-416F-AD10-615EC477105E}" uniqueName="78" name="Column1" queryTableFieldId="26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pane="bottomLeft" activeCell="B26" sqref="B26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44449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725</v>
      </c>
      <c r="C8" s="24">
        <v>435</v>
      </c>
      <c r="D8" s="22">
        <v>0.6</v>
      </c>
      <c r="E8" s="24">
        <v>357</v>
      </c>
      <c r="F8" s="22">
        <v>0.49241379310344829</v>
      </c>
      <c r="G8" s="24">
        <v>90</v>
      </c>
      <c r="H8" s="24">
        <v>49</v>
      </c>
      <c r="I8" s="22">
        <v>0.5444444444444444</v>
      </c>
      <c r="J8" s="24">
        <v>39</v>
      </c>
      <c r="K8" s="22">
        <v>0.43333333333333335</v>
      </c>
      <c r="L8" s="24">
        <v>900</v>
      </c>
      <c r="M8" s="24">
        <v>776</v>
      </c>
      <c r="N8" s="22">
        <v>0.86222222222222222</v>
      </c>
      <c r="O8" s="24">
        <v>723</v>
      </c>
      <c r="P8" s="22">
        <v>0.80333333333333334</v>
      </c>
      <c r="Q8" s="24">
        <v>46</v>
      </c>
      <c r="R8" s="24">
        <v>32</v>
      </c>
      <c r="S8" s="22">
        <v>0.69565217391304346</v>
      </c>
      <c r="T8" s="24">
        <v>26</v>
      </c>
      <c r="U8" s="22">
        <v>0.56521739130434778</v>
      </c>
      <c r="V8" s="24">
        <v>1956</v>
      </c>
      <c r="W8" s="24">
        <v>1448</v>
      </c>
      <c r="X8" s="22">
        <v>0.74028629856850714</v>
      </c>
      <c r="Y8" s="24">
        <v>1296</v>
      </c>
      <c r="Z8" s="22">
        <v>0.66257668711656437</v>
      </c>
    </row>
    <row r="9" spans="1:26" x14ac:dyDescent="0.25">
      <c r="A9" s="2" t="s">
        <v>22</v>
      </c>
      <c r="B9" s="24">
        <v>1150</v>
      </c>
      <c r="C9" s="24">
        <v>693</v>
      </c>
      <c r="D9" s="22">
        <v>0.6026086956521739</v>
      </c>
      <c r="E9" s="24">
        <v>551</v>
      </c>
      <c r="F9" s="22">
        <v>0.47913043478260869</v>
      </c>
      <c r="G9" s="24">
        <v>316</v>
      </c>
      <c r="H9" s="24">
        <v>166</v>
      </c>
      <c r="I9" s="22">
        <v>0.52531645569620256</v>
      </c>
      <c r="J9" s="24">
        <v>124</v>
      </c>
      <c r="K9" s="22">
        <v>0.39240506329113922</v>
      </c>
      <c r="L9" s="24">
        <v>1286</v>
      </c>
      <c r="M9" s="24">
        <v>942</v>
      </c>
      <c r="N9" s="22">
        <v>0.73250388802488331</v>
      </c>
      <c r="O9" s="24">
        <v>851</v>
      </c>
      <c r="P9" s="22">
        <v>0.66174183514774498</v>
      </c>
      <c r="Q9" s="24">
        <v>318</v>
      </c>
      <c r="R9" s="24">
        <v>171</v>
      </c>
      <c r="S9" s="22">
        <v>0.53773584905660377</v>
      </c>
      <c r="T9" s="24">
        <v>157</v>
      </c>
      <c r="U9" s="22">
        <v>0.49371069182389937</v>
      </c>
      <c r="V9" s="24">
        <v>4589</v>
      </c>
      <c r="W9" s="24">
        <v>3013</v>
      </c>
      <c r="X9" s="22">
        <v>0.65657005883634778</v>
      </c>
      <c r="Y9" s="24">
        <v>2668</v>
      </c>
      <c r="Z9" s="22">
        <v>0.58139028110699498</v>
      </c>
    </row>
    <row r="10" spans="1:26" x14ac:dyDescent="0.25">
      <c r="A10" s="2" t="s">
        <v>24</v>
      </c>
      <c r="B10" s="24">
        <v>963</v>
      </c>
      <c r="C10" s="24">
        <v>700</v>
      </c>
      <c r="D10" s="22">
        <v>0.72689511941848395</v>
      </c>
      <c r="E10" s="24">
        <v>554</v>
      </c>
      <c r="F10" s="22">
        <v>0.57528556593977154</v>
      </c>
      <c r="G10" s="24">
        <v>53</v>
      </c>
      <c r="H10" s="24">
        <v>20</v>
      </c>
      <c r="I10" s="22">
        <v>0.37735849056603776</v>
      </c>
      <c r="J10" s="24">
        <v>19</v>
      </c>
      <c r="K10" s="22">
        <v>0.35849056603773582</v>
      </c>
      <c r="L10" s="24">
        <v>1070</v>
      </c>
      <c r="M10" s="24">
        <v>963</v>
      </c>
      <c r="N10" s="22">
        <v>0.9</v>
      </c>
      <c r="O10" s="24">
        <v>914</v>
      </c>
      <c r="P10" s="22">
        <v>0.85420560747663554</v>
      </c>
      <c r="Q10" s="24">
        <v>109</v>
      </c>
      <c r="R10" s="24">
        <v>67</v>
      </c>
      <c r="S10" s="22">
        <v>0.61467889908256879</v>
      </c>
      <c r="T10" s="24">
        <v>63</v>
      </c>
      <c r="U10" s="22">
        <v>0.57798165137614677</v>
      </c>
      <c r="V10" s="24">
        <v>1931</v>
      </c>
      <c r="W10" s="24">
        <v>1514</v>
      </c>
      <c r="X10" s="22">
        <v>0.78404971517348521</v>
      </c>
      <c r="Y10" s="24">
        <v>1393</v>
      </c>
      <c r="Z10" s="22">
        <v>0.72138788192646297</v>
      </c>
    </row>
    <row r="11" spans="1:26" x14ac:dyDescent="0.25">
      <c r="A11" s="2" t="s">
        <v>25</v>
      </c>
      <c r="B11" s="24">
        <v>1107</v>
      </c>
      <c r="C11" s="24">
        <v>717</v>
      </c>
      <c r="D11" s="22">
        <v>0.64769647696476962</v>
      </c>
      <c r="E11" s="24">
        <v>573</v>
      </c>
      <c r="F11" s="22">
        <v>0.51761517615176156</v>
      </c>
      <c r="G11" s="24">
        <v>309</v>
      </c>
      <c r="H11" s="24">
        <v>164</v>
      </c>
      <c r="I11" s="22">
        <v>0.53074433656957931</v>
      </c>
      <c r="J11" s="24">
        <v>118</v>
      </c>
      <c r="K11" s="22">
        <v>0.3818770226537217</v>
      </c>
      <c r="L11" s="24">
        <v>1480</v>
      </c>
      <c r="M11" s="24">
        <v>1183</v>
      </c>
      <c r="N11" s="22">
        <v>0.79932432432432432</v>
      </c>
      <c r="O11" s="24">
        <v>1069</v>
      </c>
      <c r="P11" s="22">
        <v>0.7222972972972973</v>
      </c>
      <c r="Q11" s="24">
        <v>186</v>
      </c>
      <c r="R11" s="24">
        <v>139</v>
      </c>
      <c r="S11" s="22">
        <v>0.74731182795698925</v>
      </c>
      <c r="T11" s="24">
        <v>122</v>
      </c>
      <c r="U11" s="22">
        <v>0.65591397849462363</v>
      </c>
      <c r="V11" s="24">
        <v>4441</v>
      </c>
      <c r="W11" s="24">
        <v>3081</v>
      </c>
      <c r="X11" s="22">
        <v>0.69376266606620129</v>
      </c>
      <c r="Y11" s="24">
        <v>2732</v>
      </c>
      <c r="Z11" s="22">
        <v>0.61517676199054272</v>
      </c>
    </row>
    <row r="12" spans="1:26" x14ac:dyDescent="0.25">
      <c r="A12" s="2" t="s">
        <v>27</v>
      </c>
      <c r="B12" s="24">
        <v>1041</v>
      </c>
      <c r="C12" s="24">
        <v>676</v>
      </c>
      <c r="D12" s="22">
        <v>0.64937560038424591</v>
      </c>
      <c r="E12" s="24">
        <v>580</v>
      </c>
      <c r="F12" s="22">
        <v>0.55715658021133529</v>
      </c>
      <c r="G12" s="24">
        <v>62</v>
      </c>
      <c r="H12" s="24">
        <v>27</v>
      </c>
      <c r="I12" s="22">
        <v>0.43548387096774194</v>
      </c>
      <c r="J12" s="24">
        <v>18</v>
      </c>
      <c r="K12" s="22">
        <v>0.29032258064516131</v>
      </c>
      <c r="L12" s="24">
        <v>1371</v>
      </c>
      <c r="M12" s="24">
        <v>1145</v>
      </c>
      <c r="N12" s="22">
        <v>0.83515681983953316</v>
      </c>
      <c r="O12" s="24">
        <v>1072</v>
      </c>
      <c r="P12" s="22">
        <v>0.78191101385849748</v>
      </c>
      <c r="Q12" s="24">
        <v>1261</v>
      </c>
      <c r="R12" s="24">
        <v>784</v>
      </c>
      <c r="S12" s="22">
        <v>0.6217287866772403</v>
      </c>
      <c r="T12" s="24">
        <v>689</v>
      </c>
      <c r="U12" s="22">
        <v>0.54639175257731953</v>
      </c>
      <c r="V12" s="24">
        <v>2935</v>
      </c>
      <c r="W12" s="24">
        <v>2234</v>
      </c>
      <c r="X12" s="22">
        <v>0.76115843270868822</v>
      </c>
      <c r="Y12" s="24">
        <v>2066</v>
      </c>
      <c r="Z12" s="22">
        <v>0.70391822827938666</v>
      </c>
    </row>
    <row r="13" spans="1:26" x14ac:dyDescent="0.25">
      <c r="A13" s="2" t="s">
        <v>28</v>
      </c>
      <c r="B13" s="24">
        <v>986</v>
      </c>
      <c r="C13" s="24">
        <v>688</v>
      </c>
      <c r="D13" s="22">
        <v>0.69776876267748478</v>
      </c>
      <c r="E13" s="24">
        <v>545</v>
      </c>
      <c r="F13" s="22">
        <v>0.55273833671399597</v>
      </c>
      <c r="G13" s="24">
        <v>382</v>
      </c>
      <c r="H13" s="24">
        <v>221</v>
      </c>
      <c r="I13" s="22">
        <v>0.57853403141361259</v>
      </c>
      <c r="J13" s="24">
        <v>162</v>
      </c>
      <c r="K13" s="22">
        <v>0.42408376963350786</v>
      </c>
      <c r="L13" s="24">
        <v>1320</v>
      </c>
      <c r="M13" s="24">
        <v>1069</v>
      </c>
      <c r="N13" s="22">
        <v>0.80984848484848482</v>
      </c>
      <c r="O13" s="24">
        <v>952</v>
      </c>
      <c r="P13" s="22">
        <v>0.72121212121212119</v>
      </c>
      <c r="Q13" s="24">
        <v>476</v>
      </c>
      <c r="R13" s="24">
        <v>306</v>
      </c>
      <c r="S13" s="22">
        <v>0.6428571428571429</v>
      </c>
      <c r="T13" s="24">
        <v>272</v>
      </c>
      <c r="U13" s="22">
        <v>0.5714285714285714</v>
      </c>
      <c r="V13" s="24">
        <v>4701</v>
      </c>
      <c r="W13" s="24">
        <v>3369</v>
      </c>
      <c r="X13" s="22">
        <v>0.71665603063178052</v>
      </c>
      <c r="Y13" s="24">
        <v>2938</v>
      </c>
      <c r="Z13" s="22">
        <v>0.62497340991278449</v>
      </c>
    </row>
    <row r="14" spans="1:26" x14ac:dyDescent="0.25">
      <c r="A14" s="2" t="s">
        <v>30</v>
      </c>
      <c r="B14" s="24">
        <v>1183</v>
      </c>
      <c r="C14" s="24">
        <v>644</v>
      </c>
      <c r="D14" s="22">
        <v>0.54437869822485208</v>
      </c>
      <c r="E14" s="24">
        <v>527</v>
      </c>
      <c r="F14" s="22">
        <v>0.44547759932375319</v>
      </c>
      <c r="G14" s="24">
        <v>145</v>
      </c>
      <c r="H14" s="24">
        <v>65</v>
      </c>
      <c r="I14" s="22">
        <v>0.44827586206896552</v>
      </c>
      <c r="J14" s="24">
        <v>50</v>
      </c>
      <c r="K14" s="22">
        <v>0.34482758620689657</v>
      </c>
      <c r="L14" s="24">
        <v>1250</v>
      </c>
      <c r="M14" s="24">
        <v>977</v>
      </c>
      <c r="N14" s="22">
        <v>0.78159999999999996</v>
      </c>
      <c r="O14" s="24">
        <v>907</v>
      </c>
      <c r="P14" s="22">
        <v>0.72560000000000002</v>
      </c>
      <c r="Q14" s="24">
        <v>94</v>
      </c>
      <c r="R14" s="24">
        <v>72</v>
      </c>
      <c r="S14" s="22">
        <v>0.76595744680851063</v>
      </c>
      <c r="T14" s="24">
        <v>67</v>
      </c>
      <c r="U14" s="22">
        <v>0.71276595744680848</v>
      </c>
      <c r="V14" s="24">
        <v>3604</v>
      </c>
      <c r="W14" s="24">
        <v>2482</v>
      </c>
      <c r="X14" s="22">
        <v>0.68867924528301883</v>
      </c>
      <c r="Y14" s="24">
        <v>2183</v>
      </c>
      <c r="Z14" s="22">
        <v>0.60571587125416204</v>
      </c>
    </row>
    <row r="15" spans="1:26" x14ac:dyDescent="0.25">
      <c r="A15" s="2" t="s">
        <v>32</v>
      </c>
      <c r="B15" s="24">
        <v>7155</v>
      </c>
      <c r="C15" s="24">
        <v>4553</v>
      </c>
      <c r="D15" s="22">
        <v>0.63633822501747028</v>
      </c>
      <c r="E15" s="24">
        <v>3687</v>
      </c>
      <c r="F15" s="22">
        <v>0.51530398322851156</v>
      </c>
      <c r="G15" s="24">
        <v>1357</v>
      </c>
      <c r="H15" s="24">
        <v>712</v>
      </c>
      <c r="I15" s="22">
        <v>0.52468680913780397</v>
      </c>
      <c r="J15" s="24">
        <v>530</v>
      </c>
      <c r="K15" s="22">
        <v>0.39056742815033163</v>
      </c>
      <c r="L15" s="24">
        <v>8677</v>
      </c>
      <c r="M15" s="24">
        <v>7055</v>
      </c>
      <c r="N15" s="22">
        <v>0.81306903307594791</v>
      </c>
      <c r="O15" s="24">
        <v>6488</v>
      </c>
      <c r="P15" s="22">
        <v>0.74772386769620836</v>
      </c>
      <c r="Q15" s="24">
        <v>2490</v>
      </c>
      <c r="R15" s="24">
        <v>1571</v>
      </c>
      <c r="S15" s="22">
        <v>0.63092369477911647</v>
      </c>
      <c r="T15" s="24">
        <v>1396</v>
      </c>
      <c r="U15" s="22">
        <v>0.56064257028112452</v>
      </c>
      <c r="V15" s="24">
        <v>24157</v>
      </c>
      <c r="W15" s="24">
        <v>17141</v>
      </c>
      <c r="X15" s="22">
        <v>0.70956658525479155</v>
      </c>
      <c r="Y15" s="24">
        <v>15276</v>
      </c>
      <c r="Z15" s="22">
        <v>0.63236329014364367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>
      <selection activeCell="C3" sqref="C3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44449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908</v>
      </c>
      <c r="C15" s="1">
        <v>461</v>
      </c>
      <c r="D15" s="22">
        <v>0.50770925110132159</v>
      </c>
      <c r="E15" s="1">
        <v>318</v>
      </c>
      <c r="F15" s="22">
        <v>0.35022026431718062</v>
      </c>
    </row>
    <row r="16" spans="1:6" x14ac:dyDescent="0.25">
      <c r="A16" s="2" t="s">
        <v>26</v>
      </c>
      <c r="B16" s="1">
        <v>3620</v>
      </c>
      <c r="C16" s="1">
        <v>1800</v>
      </c>
      <c r="D16" s="22">
        <v>0.49723756906077349</v>
      </c>
      <c r="E16" s="1">
        <v>1404</v>
      </c>
      <c r="F16" s="22">
        <v>0.38784530386740329</v>
      </c>
    </row>
    <row r="17" spans="1:6" x14ac:dyDescent="0.25">
      <c r="A17" s="2" t="s">
        <v>23</v>
      </c>
      <c r="B17" s="1">
        <v>1174</v>
      </c>
      <c r="C17" s="1">
        <v>546</v>
      </c>
      <c r="D17" s="22">
        <v>0.46507666098807493</v>
      </c>
      <c r="E17" s="1">
        <v>381</v>
      </c>
      <c r="F17" s="22">
        <v>0.32453151618398635</v>
      </c>
    </row>
    <row r="18" spans="1:6" x14ac:dyDescent="0.25">
      <c r="A18" s="2" t="s">
        <v>32</v>
      </c>
      <c r="B18" s="1">
        <v>5702</v>
      </c>
      <c r="C18" s="1">
        <v>2807</v>
      </c>
      <c r="D18" s="22">
        <v>0.49228340933005965</v>
      </c>
      <c r="E18" s="1">
        <v>2103</v>
      </c>
      <c r="F18" s="22">
        <v>0.36881795861101369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C9" sqref="C9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44449</v>
      </c>
      <c r="C2">
        <v>908</v>
      </c>
      <c r="D2">
        <v>461</v>
      </c>
      <c r="E2">
        <v>318</v>
      </c>
    </row>
    <row r="3" spans="1:5" x14ac:dyDescent="0.25">
      <c r="A3" t="s">
        <v>26</v>
      </c>
      <c r="B3" s="25">
        <v>44449</v>
      </c>
      <c r="C3">
        <v>3620</v>
      </c>
      <c r="D3">
        <v>1800</v>
      </c>
      <c r="E3">
        <v>1404</v>
      </c>
    </row>
    <row r="4" spans="1:5" x14ac:dyDescent="0.25">
      <c r="A4" t="s">
        <v>23</v>
      </c>
      <c r="B4" s="25">
        <v>44449</v>
      </c>
      <c r="C4">
        <v>1174</v>
      </c>
      <c r="D4">
        <v>546</v>
      </c>
      <c r="E4">
        <v>381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workbookViewId="0">
      <selection activeCell="B3" sqref="B3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workbookViewId="0">
      <selection activeCell="D19" sqref="D19"/>
    </sheetView>
  </sheetViews>
  <sheetFormatPr defaultRowHeight="15" x14ac:dyDescent="0.25"/>
  <cols>
    <col min="1" max="1" width="15.140625" bestFit="1" customWidth="1"/>
    <col min="2" max="2" width="10.7109375" style="23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23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44449</v>
      </c>
      <c r="C2" s="1">
        <v>1552</v>
      </c>
      <c r="D2" s="1">
        <v>725</v>
      </c>
      <c r="E2" s="1">
        <v>435</v>
      </c>
      <c r="F2" s="1">
        <v>90</v>
      </c>
      <c r="G2" s="1">
        <v>90</v>
      </c>
      <c r="H2" s="1">
        <v>49</v>
      </c>
      <c r="I2" s="1">
        <v>1041</v>
      </c>
      <c r="J2" s="1">
        <v>900</v>
      </c>
      <c r="K2" s="1">
        <v>776</v>
      </c>
      <c r="L2" s="1">
        <v>56</v>
      </c>
      <c r="M2" s="1">
        <v>46</v>
      </c>
      <c r="N2" s="1">
        <v>32</v>
      </c>
      <c r="O2" s="1">
        <v>170860</v>
      </c>
      <c r="P2" s="1">
        <v>107795</v>
      </c>
      <c r="Q2" s="1">
        <v>357</v>
      </c>
      <c r="R2" s="1">
        <v>39</v>
      </c>
      <c r="S2" s="1">
        <v>723</v>
      </c>
      <c r="T2" s="1">
        <v>26</v>
      </c>
      <c r="U2" s="1">
        <v>92618</v>
      </c>
      <c r="V2" s="1">
        <v>1296</v>
      </c>
      <c r="W2" s="1">
        <v>1956</v>
      </c>
      <c r="X2" s="1">
        <v>1448</v>
      </c>
      <c r="Y2" s="1"/>
      <c r="Z2" s="1"/>
    </row>
    <row r="3" spans="1:26" x14ac:dyDescent="0.25">
      <c r="A3" s="1" t="s">
        <v>22</v>
      </c>
      <c r="B3" s="23">
        <v>44449</v>
      </c>
      <c r="C3" s="1">
        <v>2335</v>
      </c>
      <c r="D3" s="1">
        <v>1150</v>
      </c>
      <c r="E3" s="1">
        <v>693</v>
      </c>
      <c r="F3" s="1">
        <v>319</v>
      </c>
      <c r="G3" s="1">
        <v>316</v>
      </c>
      <c r="H3" s="1">
        <v>166</v>
      </c>
      <c r="I3" s="1">
        <v>1434</v>
      </c>
      <c r="J3" s="1">
        <v>1286</v>
      </c>
      <c r="K3" s="1">
        <v>942</v>
      </c>
      <c r="L3" s="1">
        <v>370</v>
      </c>
      <c r="M3" s="1">
        <v>318</v>
      </c>
      <c r="N3" s="1">
        <v>171</v>
      </c>
      <c r="O3" s="1">
        <v>273160</v>
      </c>
      <c r="P3" s="1">
        <v>169921</v>
      </c>
      <c r="Q3" s="1">
        <v>551</v>
      </c>
      <c r="R3" s="1">
        <v>124</v>
      </c>
      <c r="S3" s="1">
        <v>851</v>
      </c>
      <c r="T3" s="1">
        <v>157</v>
      </c>
      <c r="U3" s="1">
        <v>149035</v>
      </c>
      <c r="V3" s="1">
        <v>2668</v>
      </c>
      <c r="W3" s="1">
        <v>4589</v>
      </c>
      <c r="X3" s="1">
        <v>3013</v>
      </c>
      <c r="Y3" s="1"/>
      <c r="Z3" s="1"/>
    </row>
    <row r="4" spans="1:26" x14ac:dyDescent="0.25">
      <c r="A4" s="1" t="s">
        <v>24</v>
      </c>
      <c r="B4" s="23">
        <v>44449</v>
      </c>
      <c r="C4" s="1">
        <v>1818</v>
      </c>
      <c r="D4" s="1">
        <v>963</v>
      </c>
      <c r="E4" s="1">
        <v>700</v>
      </c>
      <c r="F4" s="1">
        <v>55</v>
      </c>
      <c r="G4" s="1">
        <v>53</v>
      </c>
      <c r="H4" s="1">
        <v>20</v>
      </c>
      <c r="I4" s="1">
        <v>1206</v>
      </c>
      <c r="J4" s="1">
        <v>1070</v>
      </c>
      <c r="K4" s="1">
        <v>963</v>
      </c>
      <c r="L4" s="1">
        <v>152</v>
      </c>
      <c r="M4" s="1">
        <v>109</v>
      </c>
      <c r="N4" s="1">
        <v>67</v>
      </c>
      <c r="O4" s="1">
        <v>226447</v>
      </c>
      <c r="P4" s="1">
        <v>175641</v>
      </c>
      <c r="Q4" s="1">
        <v>554</v>
      </c>
      <c r="R4" s="1">
        <v>19</v>
      </c>
      <c r="S4" s="1">
        <v>914</v>
      </c>
      <c r="T4" s="1">
        <v>63</v>
      </c>
      <c r="U4" s="1">
        <v>159963</v>
      </c>
      <c r="V4" s="1">
        <v>1393</v>
      </c>
      <c r="W4" s="1">
        <v>1931</v>
      </c>
      <c r="X4" s="1">
        <v>1514</v>
      </c>
      <c r="Y4" s="1"/>
      <c r="Z4" s="1"/>
    </row>
    <row r="5" spans="1:26" x14ac:dyDescent="0.25">
      <c r="A5" s="1" t="s">
        <v>25</v>
      </c>
      <c r="B5" s="23">
        <v>44449</v>
      </c>
      <c r="C5" s="1">
        <v>2772</v>
      </c>
      <c r="D5" s="1">
        <v>1107</v>
      </c>
      <c r="E5" s="1">
        <v>717</v>
      </c>
      <c r="F5" s="1">
        <v>324</v>
      </c>
      <c r="G5" s="1">
        <v>309</v>
      </c>
      <c r="H5" s="1">
        <v>164</v>
      </c>
      <c r="I5" s="1">
        <v>1772</v>
      </c>
      <c r="J5" s="1">
        <v>1480</v>
      </c>
      <c r="K5" s="1">
        <v>1183</v>
      </c>
      <c r="L5" s="1">
        <v>191</v>
      </c>
      <c r="M5" s="1">
        <v>186</v>
      </c>
      <c r="N5" s="1">
        <v>139</v>
      </c>
      <c r="O5" s="1">
        <v>349380</v>
      </c>
      <c r="P5" s="1">
        <v>210624</v>
      </c>
      <c r="Q5" s="1">
        <v>573</v>
      </c>
      <c r="R5" s="1">
        <v>118</v>
      </c>
      <c r="S5" s="1">
        <v>1069</v>
      </c>
      <c r="T5" s="1">
        <v>122</v>
      </c>
      <c r="U5" s="1">
        <v>178388</v>
      </c>
      <c r="V5" s="1">
        <v>2732</v>
      </c>
      <c r="W5" s="1">
        <v>4441</v>
      </c>
      <c r="X5" s="1">
        <v>3081</v>
      </c>
      <c r="Y5" s="1"/>
      <c r="Z5" s="1"/>
    </row>
    <row r="6" spans="1:26" x14ac:dyDescent="0.25">
      <c r="A6" s="1" t="s">
        <v>27</v>
      </c>
      <c r="B6" s="23">
        <v>44449</v>
      </c>
      <c r="C6" s="1">
        <v>1802</v>
      </c>
      <c r="D6" s="1">
        <v>1041</v>
      </c>
      <c r="E6" s="1">
        <v>676</v>
      </c>
      <c r="F6" s="1">
        <v>54</v>
      </c>
      <c r="G6" s="1">
        <v>62</v>
      </c>
      <c r="H6" s="1">
        <v>27</v>
      </c>
      <c r="I6" s="1">
        <v>1530</v>
      </c>
      <c r="J6" s="1">
        <v>1371</v>
      </c>
      <c r="K6" s="1">
        <v>1145</v>
      </c>
      <c r="L6" s="1">
        <v>1277</v>
      </c>
      <c r="M6" s="1">
        <v>1261</v>
      </c>
      <c r="N6" s="1">
        <v>784</v>
      </c>
      <c r="O6" s="1">
        <v>235450</v>
      </c>
      <c r="P6" s="1">
        <v>166260</v>
      </c>
      <c r="Q6" s="1">
        <v>580</v>
      </c>
      <c r="R6" s="1">
        <v>18</v>
      </c>
      <c r="S6" s="1">
        <v>1072</v>
      </c>
      <c r="T6" s="1">
        <v>689</v>
      </c>
      <c r="U6" s="1">
        <v>147916</v>
      </c>
      <c r="V6" s="1">
        <v>2066</v>
      </c>
      <c r="W6" s="1">
        <v>2935</v>
      </c>
      <c r="X6" s="1">
        <v>2234</v>
      </c>
      <c r="Y6" s="1"/>
      <c r="Z6" s="1"/>
    </row>
    <row r="7" spans="1:26" x14ac:dyDescent="0.25">
      <c r="A7" s="1" t="s">
        <v>28</v>
      </c>
      <c r="B7" s="23">
        <v>44449</v>
      </c>
      <c r="C7" s="1">
        <v>2187</v>
      </c>
      <c r="D7" s="1">
        <v>986</v>
      </c>
      <c r="E7" s="1">
        <v>688</v>
      </c>
      <c r="F7" s="1">
        <v>386</v>
      </c>
      <c r="G7" s="1">
        <v>382</v>
      </c>
      <c r="H7" s="1">
        <v>221</v>
      </c>
      <c r="I7" s="1">
        <v>1494</v>
      </c>
      <c r="J7" s="1">
        <v>1320</v>
      </c>
      <c r="K7" s="1">
        <v>1069</v>
      </c>
      <c r="L7" s="1">
        <v>495</v>
      </c>
      <c r="M7" s="1">
        <v>476</v>
      </c>
      <c r="N7" s="1">
        <v>306</v>
      </c>
      <c r="O7" s="1">
        <v>302510</v>
      </c>
      <c r="P7" s="1">
        <v>196356</v>
      </c>
      <c r="Q7" s="1">
        <v>545</v>
      </c>
      <c r="R7" s="1">
        <v>162</v>
      </c>
      <c r="S7" s="1">
        <v>952</v>
      </c>
      <c r="T7" s="1">
        <v>272</v>
      </c>
      <c r="U7" s="1">
        <v>166284</v>
      </c>
      <c r="V7" s="1">
        <v>2938</v>
      </c>
      <c r="W7" s="1">
        <v>4701</v>
      </c>
      <c r="X7" s="1">
        <v>3369</v>
      </c>
      <c r="Y7" s="1"/>
      <c r="Z7" s="1"/>
    </row>
    <row r="8" spans="1:26" x14ac:dyDescent="0.25">
      <c r="A8" s="1" t="s">
        <v>30</v>
      </c>
      <c r="B8" s="23">
        <v>44449</v>
      </c>
      <c r="C8" s="1">
        <v>2114</v>
      </c>
      <c r="D8" s="1">
        <v>1183</v>
      </c>
      <c r="E8" s="1">
        <v>644</v>
      </c>
      <c r="F8" s="1">
        <v>147</v>
      </c>
      <c r="G8" s="1">
        <v>145</v>
      </c>
      <c r="H8" s="1">
        <v>65</v>
      </c>
      <c r="I8" s="1">
        <v>1421</v>
      </c>
      <c r="J8" s="1">
        <v>1250</v>
      </c>
      <c r="K8" s="1">
        <v>977</v>
      </c>
      <c r="L8" s="1">
        <v>97</v>
      </c>
      <c r="M8" s="1">
        <v>94</v>
      </c>
      <c r="N8" s="1">
        <v>72</v>
      </c>
      <c r="O8" s="1">
        <v>216394</v>
      </c>
      <c r="P8" s="1">
        <v>136542</v>
      </c>
      <c r="Q8" s="1">
        <v>527</v>
      </c>
      <c r="R8" s="1">
        <v>50</v>
      </c>
      <c r="S8" s="1">
        <v>907</v>
      </c>
      <c r="T8" s="1">
        <v>67</v>
      </c>
      <c r="U8" s="1">
        <v>120260</v>
      </c>
      <c r="V8" s="1">
        <v>2183</v>
      </c>
      <c r="W8" s="1">
        <v>3604</v>
      </c>
      <c r="X8" s="1">
        <v>2482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B2CC96BC-67F3-4E85-839E-76D58179B28B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Homeless Practices</vt:lpstr>
      <vt:lpstr>Sheet1</vt:lpstr>
      <vt:lpstr>Sheet2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2021-09-10T11:27:10Z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