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hidePivotFieldList="1"/>
  <xr:revisionPtr revIDLastSave="25" documentId="11_3AED8792330AD46A121D92CC2F181167DCEAC024" xr6:coauthVersionLast="47" xr6:coauthVersionMax="47" xr10:uidLastSave="{1257C178-3880-4B2D-B494-0E03A6F32CE0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<sst xmlns="http://schemas.openxmlformats.org/spreadsheetml/2006/main" count="123" uniqueCount="90">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</sst>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80"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33.596343750003" createdVersion="7" refreshedVersion="7" minRefreshableVersion="3" recordCount="7" xr:uid="{00000000-000A-0000-FFFF-FFFF00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2-03T00:00:00" maxDate="2021-12-04T00:00:00"/>
    </cacheField>
    <cacheField name="Autism" numFmtId="0">
      <sharedItems containsSemiMixedTypes="0" containsString="0" containsNumber="1" containsInteger="1" minValue="1602" maxValue="2845"/>
    </cacheField>
    <cacheField name="Autism - Cohorts 01-09" numFmtId="0">
      <sharedItems containsSemiMixedTypes="0" containsString="0" containsNumber="1" containsInteger="1" minValue="742" maxValue="1210"/>
    </cacheField>
    <cacheField name="Autism - Cohorts 01-09 Vaccinated" numFmtId="0">
      <sharedItems containsSemiMixedTypes="0" containsString="0" containsNumber="1" containsInteger="1" minValue="492" maxValue="774"/>
    </cacheField>
    <cacheField name="Homeless" numFmtId="0">
      <sharedItems containsSemiMixedTypes="0" containsString="0" containsNumber="1" containsInteger="1" minValue="52" maxValue="409"/>
    </cacheField>
    <cacheField name="Homeless - Cohorts 01-10" numFmtId="0">
      <sharedItems containsSemiMixedTypes="0" containsString="0" containsNumber="1" containsInteger="1" minValue="51" maxValue="405"/>
    </cacheField>
    <cacheField name="Homeless - Cohorts 01-10 Vaccinated" numFmtId="0">
      <sharedItems containsSemiMixedTypes="0" containsString="0" containsNumber="1" containsInteger="1" minValue="20" maxValue="253"/>
    </cacheField>
    <cacheField name="Learning Disabilities" numFmtId="0">
      <sharedItems containsSemiMixedTypes="0" containsString="0" containsNumber="1" containsInteger="1" minValue="1034" maxValue="1824"/>
    </cacheField>
    <cacheField name="LD - Cohorts 01-10" numFmtId="0">
      <sharedItems containsSemiMixedTypes="0" containsString="0" containsNumber="1" containsInteger="1" minValue="896" maxValue="1507"/>
    </cacheField>
    <cacheField name="LD - Cohorts 01-10 Vaccinated" numFmtId="0">
      <sharedItems containsSemiMixedTypes="0" containsString="0" containsNumber="1" containsInteger="1" minValue="779" maxValue="1226"/>
    </cacheField>
    <cacheField name="Traveller Ethnicity" numFmtId="0">
      <sharedItems containsSemiMixedTypes="0" containsString="0" containsNumber="1" containsInteger="1" minValue="65" maxValue="1268"/>
    </cacheField>
    <cacheField name="Traveller Ethnicity - Cohorts 01-10" numFmtId="0">
      <sharedItems containsSemiMixedTypes="0" containsString="0" containsNumber="1" containsInteger="1" minValue="49" maxValue="1253"/>
    </cacheField>
    <cacheField name="Traveller Ethnicity - Cohorts 01-10 Vaccinated" numFmtId="0">
      <sharedItems containsSemiMixedTypes="0" containsString="0" containsNumber="1" containsInteger="1" minValue="31" maxValue="843"/>
    </cacheField>
    <cacheField name="Currently Registered Patients Aged 16+" numFmtId="0">
      <sharedItems containsSemiMixedTypes="0" containsString="0" containsNumber="1" containsInteger="1" minValue="171641" maxValue="355121"/>
    </cacheField>
    <cacheField name="A1) All patients who have received any COVID-19 vaccination dose" numFmtId="0">
      <sharedItems containsSemiMixedTypes="0" containsString="0" containsNumber="1" containsInteger="1" minValue="116511" maxValue="228176"/>
    </cacheField>
    <cacheField name="Autism 2nd Vaccine" numFmtId="0">
      <sharedItems containsSemiMixedTypes="0" containsString="0" containsNumber="1" containsInteger="1" minValue="422" maxValue="670"/>
    </cacheField>
    <cacheField name="Homeless 2nd Vaccine" numFmtId="0">
      <sharedItems containsSemiMixedTypes="0" containsString="0" containsNumber="1" containsInteger="1" minValue="16" maxValue="204"/>
    </cacheField>
    <cacheField name="LD 2nd Vaccine" numFmtId="0">
      <sharedItems containsSemiMixedTypes="0" containsString="0" containsNumber="1" containsInteger="1" minValue="736" maxValue="1139"/>
    </cacheField>
    <cacheField name="Traveller Ethnicity 2nd Vaccine" numFmtId="0">
      <sharedItems containsSemiMixedTypes="0" containsString="0" containsNumber="1" containsInteger="1" minValue="29" maxValue="755"/>
    </cacheField>
    <cacheField name="A2) All patients who have received a second COVID-19 vaccination dose" numFmtId="0">
      <sharedItems containsSemiMixedTypes="0" containsString="0" containsNumber="1" containsInteger="1" minValue="102847" maxValue="201961"/>
    </cacheField>
    <cacheField name="SMI 2nd Vaccine" numFmtId="0">
      <sharedItems containsSemiMixedTypes="0" containsString="0" containsNumber="1" containsInteger="1" minValue="1360" maxValue="3173"/>
    </cacheField>
    <cacheField name="SMI eligible for a Covid vaccine aged 18+" numFmtId="0">
      <sharedItems containsSemiMixedTypes="0" containsString="0" containsNumber="1" containsInteger="1" minValue="1916" maxValue="4757"/>
    </cacheField>
    <cacheField name="SMI Vaccinated" numFmtId="0">
      <sharedItems containsSemiMixedTypes="0" containsString="0" containsNumber="1" containsInteger="1" minValue="1475" maxValue="3519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33.596344097219" createdVersion="7" refreshedVersion="7" minRefreshableVersion="3" recordCount="3" xr:uid="{00000000-000A-0000-FFFF-FFFF01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12-03T00:00:00" maxDate="2021-12-04T00:00:00"/>
    </cacheField>
    <cacheField name="Currently Registered Patients Aged 16+" numFmtId="0">
      <sharedItems containsSemiMixedTypes="0" containsString="0" containsNumber="1" containsInteger="1" minValue="1084" maxValue="3688"/>
    </cacheField>
    <cacheField name="A1) All patients who have received any COVID-19 vaccination dose" numFmtId="0">
      <sharedItems containsSemiMixedTypes="0" containsString="0" containsNumber="1" containsInteger="1" minValue="484" maxValue="1920"/>
    </cacheField>
    <cacheField name="A2) All patients who have received a second COVID-19 vaccination dose" numFmtId="0">
      <sharedItems containsSemiMixedTypes="0" containsString="0" containsNumber="1" containsInteger="1" minValue="356" maxValue="160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2-03T00:00:00"/>
    <n v="1602"/>
    <n v="742"/>
    <n v="492"/>
    <n v="83"/>
    <n v="84"/>
    <n v="48"/>
    <n v="1034"/>
    <n v="896"/>
    <n v="779"/>
    <n v="65"/>
    <n v="49"/>
    <n v="31"/>
    <n v="171641"/>
    <n v="116511"/>
    <n v="422"/>
    <n v="42"/>
    <n v="736"/>
    <n v="29"/>
    <n v="102847"/>
    <n v="1360"/>
    <n v="1952"/>
    <n v="1475"/>
    <m/>
    <m/>
  </r>
  <r>
    <x v="1"/>
    <d v="2021-12-03T00:00:00"/>
    <n v="2411"/>
    <n v="1200"/>
    <n v="762"/>
    <n v="315"/>
    <n v="314"/>
    <n v="174"/>
    <n v="1446"/>
    <n v="1302"/>
    <n v="977"/>
    <n v="369"/>
    <n v="317"/>
    <n v="180"/>
    <n v="275606"/>
    <n v="180533"/>
    <n v="655"/>
    <n v="138"/>
    <n v="899"/>
    <n v="172"/>
    <n v="164299"/>
    <n v="2839"/>
    <n v="4644"/>
    <n v="3137"/>
    <m/>
    <m/>
  </r>
  <r>
    <x v="2"/>
    <d v="2021-12-03T00:00:00"/>
    <n v="1890"/>
    <n v="993"/>
    <n v="752"/>
    <n v="53"/>
    <n v="51"/>
    <n v="20"/>
    <n v="1212"/>
    <n v="1076"/>
    <n v="975"/>
    <n v="167"/>
    <n v="125"/>
    <n v="81"/>
    <n v="226892"/>
    <n v="184024"/>
    <n v="660"/>
    <n v="19"/>
    <n v="931"/>
    <n v="77"/>
    <n v="169758"/>
    <n v="1433"/>
    <n v="1916"/>
    <n v="1521"/>
    <m/>
    <m/>
  </r>
  <r>
    <x v="3"/>
    <d v="2021-12-03T00:00:00"/>
    <n v="2845"/>
    <n v="1140"/>
    <n v="774"/>
    <n v="316"/>
    <n v="300"/>
    <n v="162"/>
    <n v="1824"/>
    <n v="1507"/>
    <n v="1226"/>
    <n v="192"/>
    <n v="186"/>
    <n v="145"/>
    <n v="355121"/>
    <n v="228176"/>
    <n v="661"/>
    <n v="126"/>
    <n v="1139"/>
    <n v="131"/>
    <n v="201961"/>
    <n v="2910"/>
    <n v="4488"/>
    <n v="3196"/>
    <m/>
    <m/>
  </r>
  <r>
    <x v="4"/>
    <d v="2021-12-03T00:00:00"/>
    <n v="1867"/>
    <n v="1080"/>
    <n v="724"/>
    <n v="52"/>
    <n v="60"/>
    <n v="24"/>
    <n v="1528"/>
    <n v="1379"/>
    <n v="1169"/>
    <n v="1268"/>
    <n v="1253"/>
    <n v="843"/>
    <n v="235997"/>
    <n v="176613"/>
    <n v="649"/>
    <n v="16"/>
    <n v="1104"/>
    <n v="755"/>
    <n v="159684"/>
    <n v="2143"/>
    <n v="2938"/>
    <n v="2296"/>
    <m/>
    <m/>
  </r>
  <r>
    <x v="5"/>
    <d v="2021-12-03T00:00:00"/>
    <n v="2246"/>
    <n v="1030"/>
    <n v="762"/>
    <n v="409"/>
    <n v="405"/>
    <n v="253"/>
    <n v="1492"/>
    <n v="1319"/>
    <n v="1089"/>
    <n v="500"/>
    <n v="481"/>
    <n v="311"/>
    <n v="310250"/>
    <n v="211405"/>
    <n v="670"/>
    <n v="204"/>
    <n v="1013"/>
    <n v="292"/>
    <n v="189424"/>
    <n v="3173"/>
    <n v="4757"/>
    <n v="3519"/>
    <m/>
    <m/>
  </r>
  <r>
    <x v="6"/>
    <d v="2021-12-03T00:00:00"/>
    <n v="2174"/>
    <n v="1210"/>
    <n v="692"/>
    <n v="131"/>
    <n v="139"/>
    <n v="61"/>
    <n v="1427"/>
    <n v="1256"/>
    <n v="1000"/>
    <n v="99"/>
    <n v="95"/>
    <n v="76"/>
    <n v="216663"/>
    <n v="144797"/>
    <n v="598"/>
    <n v="47"/>
    <n v="943"/>
    <n v="72"/>
    <n v="131779"/>
    <n v="2334"/>
    <n v="3596"/>
    <n v="255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2-03T00:00:00"/>
    <n v="1084"/>
    <n v="484"/>
    <n v="356"/>
  </r>
  <r>
    <x v="1"/>
    <d v="2021-12-03T00:00:00"/>
    <n v="3688"/>
    <n v="1920"/>
    <n v="1603"/>
  </r>
  <r>
    <x v="2"/>
    <d v="2021-12-03T00:00:00"/>
    <n v="1176"/>
    <n v="560"/>
    <n v="42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79">
      <pivotArea field="0" type="button" dataOnly="0" labelOnly="1" outline="0" axis="axisRow" fieldPosition="0"/>
    </format>
    <format dxfId="7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7">
      <pivotArea field="0" type="button" dataOnly="0" labelOnly="1" outline="0" axis="axisRow" fieldPosition="0"/>
    </format>
    <format dxfId="7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3">
      <pivotArea outline="0" collapsedLevelsAreSubtotals="1" fieldPosition="0"/>
    </format>
    <format dxfId="72">
      <pivotArea outline="0" collapsedLevelsAreSubtotals="1" fieldPosition="0"/>
    </format>
    <format dxfId="71">
      <pivotArea outline="0" collapsedLevelsAreSubtotals="1" fieldPosition="0"/>
    </format>
    <format dxfId="7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69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68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6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5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3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4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53"/>
      <queryTableField id="2" name="Rel_D" tableColumnId="54"/>
      <queryTableField id="3" name="Autism" tableColumnId="55"/>
      <queryTableField id="4" name="Autism - Cohorts 01-09" tableColumnId="56"/>
      <queryTableField id="5" name="Autism - Cohorts 01-09 Vaccinated" tableColumnId="57"/>
      <queryTableField id="6" name="Homeless" tableColumnId="58"/>
      <queryTableField id="7" name="Homeless - Cohorts 01-10" tableColumnId="59"/>
      <queryTableField id="8" name="Homeless - Cohorts 01-10 Vaccinated" tableColumnId="60"/>
      <queryTableField id="9" name="Learning Disabilities" tableColumnId="61"/>
      <queryTableField id="10" name="LD - Cohorts 01-10" tableColumnId="62"/>
      <queryTableField id="11" name="LD - Cohorts 01-10 Vaccinated" tableColumnId="63"/>
      <queryTableField id="12" name="Traveller Ethnicity" tableColumnId="64"/>
      <queryTableField id="13" name="Traveller Ethnicity - Cohorts 01-10" tableColumnId="65"/>
      <queryTableField id="14" name="Traveller Ethnicity - Cohorts 01-10 Vaccinated" tableColumnId="66"/>
      <queryTableField id="15" name="Currently Registered Patients Aged 16+" tableColumnId="67"/>
      <queryTableField id="16" name="A1) All patients who have received any COVID-19 vaccination dose" tableColumnId="68"/>
      <queryTableField id="17" name="Autism 2nd Vaccine" tableColumnId="69"/>
      <queryTableField id="18" name="Homeless 2nd Vaccine" tableColumnId="70"/>
      <queryTableField id="19" name="LD 2nd Vaccine" tableColumnId="71"/>
      <queryTableField id="20" name="Traveller Ethnicity 2nd Vaccine" tableColumnId="72"/>
      <queryTableField id="21" name="A2) All patients who have received a second COVID-19 vaccination dose" tableColumnId="73"/>
      <queryTableField id="22" name="SMI 2nd Vaccine" tableColumnId="74"/>
      <queryTableField id="23" name="SMI eligible for a Covid vaccine aged 18+" tableColumnId="75"/>
      <queryTableField id="24" name="SMI Vaccinated" tableColumnId="76"/>
      <queryTableField id="25" dataBound="0" tableColumnId="77"/>
      <queryTableField id="26" dataBound="0" tableColumnId="78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27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53" xr3:uid="{04D8057F-69DE-46F7-92EE-D07461197148}" uniqueName="53" name="Locality" queryTableFieldId="1"/>
    <tableColumn id="54" xr3:uid="{9C6F9E87-B070-4EE4-BB10-86649E4789B4}" uniqueName="54" name="Rel_D" queryTableFieldId="2" dataDxfId="0"/>
    <tableColumn id="55" xr3:uid="{82C2CA68-4CC1-4F7C-8E95-A8AB016D6B3A}" uniqueName="55" name="Autism" queryTableFieldId="3"/>
    <tableColumn id="56" xr3:uid="{6DF408ED-79A9-4B8C-A0FE-7B4CC6826337}" uniqueName="56" name="Autism - Cohorts 01-09" queryTableFieldId="4"/>
    <tableColumn id="57" xr3:uid="{545CFB06-115D-4AFF-B54C-D8EEECC1282C}" uniqueName="57" name="Autism - Cohorts 01-09 Vaccinated" queryTableFieldId="5"/>
    <tableColumn id="58" xr3:uid="{EC94F63B-3C56-4C62-AC84-26A8A978F220}" uniqueName="58" name="Homeless" queryTableFieldId="6"/>
    <tableColumn id="59" xr3:uid="{55953325-2A23-4EED-9479-9149AD505993}" uniqueName="59" name="Homeless - Cohorts 01-10" queryTableFieldId="7"/>
    <tableColumn id="60" xr3:uid="{A64A0721-3407-4806-9D53-093B2826B685}" uniqueName="60" name="Homeless - Cohorts 01-10 Vaccinated" queryTableFieldId="8"/>
    <tableColumn id="61" xr3:uid="{93A2BFEC-592C-4280-9CA0-A90DD581C9DD}" uniqueName="61" name="Learning Disabilities" queryTableFieldId="9"/>
    <tableColumn id="62" xr3:uid="{856A1089-7857-456D-A6E2-21886EADEE2B}" uniqueName="62" name="LD - Cohorts 01-10" queryTableFieldId="10"/>
    <tableColumn id="63" xr3:uid="{81C8B46D-94FF-429A-9DA2-752A3D8BEBBC}" uniqueName="63" name="LD - Cohorts 01-10 Vaccinated" queryTableFieldId="11"/>
    <tableColumn id="64" xr3:uid="{478C6358-4EE3-480E-AFFE-6DBF3F39BEA3}" uniqueName="64" name="Traveller Ethnicity" queryTableFieldId="12"/>
    <tableColumn id="65" xr3:uid="{55DC913E-FB44-41C2-8D43-90871A8B9C12}" uniqueName="65" name="Traveller Ethnicity - Cohorts 01-10" queryTableFieldId="13"/>
    <tableColumn id="66" xr3:uid="{C9E9F15C-F698-441B-B889-A63C389D901E}" uniqueName="66" name="Traveller Ethnicity - Cohorts 01-10 Vaccinated" queryTableFieldId="14"/>
    <tableColumn id="67" xr3:uid="{643FB258-7D6B-40BD-841F-1A9C428761E2}" uniqueName="67" name="Currently Registered Patients Aged 16+" queryTableFieldId="15"/>
    <tableColumn id="68" xr3:uid="{18AD5106-7C97-47E1-BCAB-394A4A8D70F2}" uniqueName="68" name="A1) All patients who have received any COVID-19 vaccination dose" queryTableFieldId="16"/>
    <tableColumn id="69" xr3:uid="{41C9A2D0-35BD-435D-9B05-860FBDA9840B}" uniqueName="69" name="Autism 2nd Vaccine" queryTableFieldId="17"/>
    <tableColumn id="70" xr3:uid="{2F08CE04-F53D-4CED-BFAF-6E66B6326809}" uniqueName="70" name="Homeless 2nd Vaccine" queryTableFieldId="18"/>
    <tableColumn id="71" xr3:uid="{7A2CF4A4-6DE9-40E3-885A-518A30F2FCA5}" uniqueName="71" name="LD 2nd Vaccine" queryTableFieldId="19"/>
    <tableColumn id="72" xr3:uid="{A350B49E-69AF-4ACB-83F6-3C60E9F66D7B}" uniqueName="72" name="Traveller Ethnicity 2nd Vaccine" queryTableFieldId="20"/>
    <tableColumn id="73" xr3:uid="{6A49384E-EA94-4C92-872A-000CB4816946}" uniqueName="73" name="A2) All patients who have received a second COVID-19 vaccination dose" queryTableFieldId="21"/>
    <tableColumn id="74" xr3:uid="{874C6AA3-91C5-4378-80D0-91AA77964513}" uniqueName="74" name="SMI 2nd Vaccine" queryTableFieldId="22"/>
    <tableColumn id="75" xr3:uid="{2DA1A07E-F67C-428D-8E9D-B7AF9E5A7136}" uniqueName="75" name="SMI eligible for a Covid vaccine aged 18+" queryTableFieldId="23"/>
    <tableColumn id="76" xr3:uid="{A086D022-8ED6-4087-A3AF-08279AF587E3}" uniqueName="76" name="SMI Vaccinated" queryTableFieldId="24"/>
    <tableColumn id="77" xr3:uid="{2AD5E6C0-CE08-458B-A858-2813C5422F99}" uniqueName="77" name="Column2" queryTableFieldId="25"/>
    <tableColumn id="78" xr3:uid="{ECE6FBFD-CB91-4EAE-9A4A-9030B10ACF85}" uniqueName="78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B29" sqref="B29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44533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1200</v>
      </c>
      <c r="C8" s="23">
        <v>762</v>
      </c>
      <c r="D8" s="21">
        <v>0.63500000000000001</v>
      </c>
      <c r="E8" s="23">
        <v>655</v>
      </c>
      <c r="F8" s="21">
        <v>0.54583333333333328</v>
      </c>
      <c r="G8" s="23">
        <v>314</v>
      </c>
      <c r="H8" s="23">
        <v>174</v>
      </c>
      <c r="I8" s="21">
        <v>0.55414012738853502</v>
      </c>
      <c r="J8" s="23">
        <v>138</v>
      </c>
      <c r="K8" s="21">
        <v>0.43949044585987262</v>
      </c>
      <c r="L8" s="23">
        <v>1302</v>
      </c>
      <c r="M8" s="23">
        <v>977</v>
      </c>
      <c r="N8" s="21">
        <v>0.75038402457757292</v>
      </c>
      <c r="O8" s="23">
        <v>899</v>
      </c>
      <c r="P8" s="21">
        <v>0.69047619047619047</v>
      </c>
      <c r="Q8" s="23">
        <v>317</v>
      </c>
      <c r="R8" s="23">
        <v>180</v>
      </c>
      <c r="S8" s="21">
        <v>0.56782334384858046</v>
      </c>
      <c r="T8" s="23">
        <v>172</v>
      </c>
      <c r="U8" s="21">
        <v>0.54258675078864349</v>
      </c>
      <c r="V8" s="23">
        <v>4644</v>
      </c>
      <c r="W8" s="23">
        <v>3137</v>
      </c>
      <c r="X8" s="21">
        <v>0.67549526270456506</v>
      </c>
      <c r="Y8" s="23">
        <v>2839</v>
      </c>
      <c r="Z8" s="21">
        <v>0.6113264427217916</v>
      </c>
    </row>
    <row r="9" spans="1:26" x14ac:dyDescent="0.25">
      <c r="A9" s="1" t="s">
        <v>45</v>
      </c>
      <c r="B9" s="23">
        <v>993</v>
      </c>
      <c r="C9" s="23">
        <v>752</v>
      </c>
      <c r="D9" s="21">
        <v>0.75730110775427995</v>
      </c>
      <c r="E9" s="23">
        <v>660</v>
      </c>
      <c r="F9" s="21">
        <v>0.66465256797583083</v>
      </c>
      <c r="G9" s="23">
        <v>51</v>
      </c>
      <c r="H9" s="23">
        <v>20</v>
      </c>
      <c r="I9" s="21">
        <v>0.39215686274509803</v>
      </c>
      <c r="J9" s="23">
        <v>19</v>
      </c>
      <c r="K9" s="21">
        <v>0.37254901960784315</v>
      </c>
      <c r="L9" s="23">
        <v>1076</v>
      </c>
      <c r="M9" s="23">
        <v>975</v>
      </c>
      <c r="N9" s="21">
        <v>0.90613382899628248</v>
      </c>
      <c r="O9" s="23">
        <v>931</v>
      </c>
      <c r="P9" s="21">
        <v>0.86524163568773238</v>
      </c>
      <c r="Q9" s="23">
        <v>125</v>
      </c>
      <c r="R9" s="23">
        <v>81</v>
      </c>
      <c r="S9" s="21">
        <v>0.64800000000000002</v>
      </c>
      <c r="T9" s="23">
        <v>77</v>
      </c>
      <c r="U9" s="21">
        <v>0.61599999999999999</v>
      </c>
      <c r="V9" s="23">
        <v>1916</v>
      </c>
      <c r="W9" s="23">
        <v>1521</v>
      </c>
      <c r="X9" s="21">
        <v>0.79384133611691021</v>
      </c>
      <c r="Y9" s="23">
        <v>1433</v>
      </c>
      <c r="Z9" s="21">
        <v>0.7479123173277662</v>
      </c>
    </row>
    <row r="10" spans="1:26" x14ac:dyDescent="0.25">
      <c r="A10" s="1" t="s">
        <v>46</v>
      </c>
      <c r="B10" s="23">
        <v>1140</v>
      </c>
      <c r="C10" s="23">
        <v>774</v>
      </c>
      <c r="D10" s="21">
        <v>0.67894736842105263</v>
      </c>
      <c r="E10" s="23">
        <v>661</v>
      </c>
      <c r="F10" s="21">
        <v>0.5798245614035088</v>
      </c>
      <c r="G10" s="23">
        <v>300</v>
      </c>
      <c r="H10" s="23">
        <v>162</v>
      </c>
      <c r="I10" s="21">
        <v>0.54</v>
      </c>
      <c r="J10" s="23">
        <v>126</v>
      </c>
      <c r="K10" s="21">
        <v>0.42</v>
      </c>
      <c r="L10" s="23">
        <v>1507</v>
      </c>
      <c r="M10" s="23">
        <v>1226</v>
      </c>
      <c r="N10" s="21">
        <v>0.81353682813536832</v>
      </c>
      <c r="O10" s="23">
        <v>1139</v>
      </c>
      <c r="P10" s="21">
        <v>0.75580623755806242</v>
      </c>
      <c r="Q10" s="23">
        <v>186</v>
      </c>
      <c r="R10" s="23">
        <v>145</v>
      </c>
      <c r="S10" s="21">
        <v>0.77956989247311825</v>
      </c>
      <c r="T10" s="23">
        <v>131</v>
      </c>
      <c r="U10" s="21">
        <v>0.70430107526881724</v>
      </c>
      <c r="V10" s="23">
        <v>4488</v>
      </c>
      <c r="W10" s="23">
        <v>3196</v>
      </c>
      <c r="X10" s="21">
        <v>0.71212121212121215</v>
      </c>
      <c r="Y10" s="23">
        <v>2910</v>
      </c>
      <c r="Z10" s="21">
        <v>0.64839572192513373</v>
      </c>
    </row>
    <row r="11" spans="1:26" x14ac:dyDescent="0.25">
      <c r="A11" s="1" t="s">
        <v>47</v>
      </c>
      <c r="B11" s="23">
        <v>1080</v>
      </c>
      <c r="C11" s="23">
        <v>724</v>
      </c>
      <c r="D11" s="21">
        <v>0.67037037037037039</v>
      </c>
      <c r="E11" s="23">
        <v>649</v>
      </c>
      <c r="F11" s="21">
        <v>0.60092592592592597</v>
      </c>
      <c r="G11" s="23">
        <v>60</v>
      </c>
      <c r="H11" s="23">
        <v>24</v>
      </c>
      <c r="I11" s="21">
        <v>0.4</v>
      </c>
      <c r="J11" s="23">
        <v>16</v>
      </c>
      <c r="K11" s="21">
        <v>0.26666666666666666</v>
      </c>
      <c r="L11" s="23">
        <v>1379</v>
      </c>
      <c r="M11" s="23">
        <v>1169</v>
      </c>
      <c r="N11" s="21">
        <v>0.84771573604060912</v>
      </c>
      <c r="O11" s="23">
        <v>1104</v>
      </c>
      <c r="P11" s="21">
        <v>0.80058013052936916</v>
      </c>
      <c r="Q11" s="23">
        <v>1253</v>
      </c>
      <c r="R11" s="23">
        <v>843</v>
      </c>
      <c r="S11" s="21">
        <v>0.67278531524341578</v>
      </c>
      <c r="T11" s="23">
        <v>755</v>
      </c>
      <c r="U11" s="21">
        <v>0.60255387071029531</v>
      </c>
      <c r="V11" s="23">
        <v>2938</v>
      </c>
      <c r="W11" s="23">
        <v>2296</v>
      </c>
      <c r="X11" s="21">
        <v>0.78148400272294083</v>
      </c>
      <c r="Y11" s="23">
        <v>2143</v>
      </c>
      <c r="Z11" s="21">
        <v>0.72940776038121169</v>
      </c>
    </row>
    <row r="12" spans="1:26" x14ac:dyDescent="0.25">
      <c r="A12" s="1" t="s">
        <v>48</v>
      </c>
      <c r="B12" s="23">
        <v>1030</v>
      </c>
      <c r="C12" s="23">
        <v>762</v>
      </c>
      <c r="D12" s="21">
        <v>0.73980582524271843</v>
      </c>
      <c r="E12" s="23">
        <v>670</v>
      </c>
      <c r="F12" s="21">
        <v>0.65048543689320393</v>
      </c>
      <c r="G12" s="23">
        <v>405</v>
      </c>
      <c r="H12" s="23">
        <v>253</v>
      </c>
      <c r="I12" s="21">
        <v>0.62469135802469133</v>
      </c>
      <c r="J12" s="23">
        <v>204</v>
      </c>
      <c r="K12" s="21">
        <v>0.50370370370370365</v>
      </c>
      <c r="L12" s="23">
        <v>1319</v>
      </c>
      <c r="M12" s="23">
        <v>1089</v>
      </c>
      <c r="N12" s="21">
        <v>0.82562547384382112</v>
      </c>
      <c r="O12" s="23">
        <v>1013</v>
      </c>
      <c r="P12" s="21">
        <v>0.76800606520090975</v>
      </c>
      <c r="Q12" s="23">
        <v>481</v>
      </c>
      <c r="R12" s="23">
        <v>311</v>
      </c>
      <c r="S12" s="21">
        <v>0.64656964656964655</v>
      </c>
      <c r="T12" s="23">
        <v>292</v>
      </c>
      <c r="U12" s="21">
        <v>0.6070686070686071</v>
      </c>
      <c r="V12" s="23">
        <v>4757</v>
      </c>
      <c r="W12" s="23">
        <v>3519</v>
      </c>
      <c r="X12" s="21">
        <v>0.73975194450283788</v>
      </c>
      <c r="Y12" s="23">
        <v>3173</v>
      </c>
      <c r="Z12" s="21">
        <v>0.66701702753836456</v>
      </c>
    </row>
    <row r="13" spans="1:26" x14ac:dyDescent="0.25">
      <c r="A13" s="1" t="s">
        <v>49</v>
      </c>
      <c r="B13" s="23">
        <v>1210</v>
      </c>
      <c r="C13" s="23">
        <v>692</v>
      </c>
      <c r="D13" s="21">
        <v>0.57190082644628104</v>
      </c>
      <c r="E13" s="23">
        <v>598</v>
      </c>
      <c r="F13" s="21">
        <v>0.49421487603305786</v>
      </c>
      <c r="G13" s="23">
        <v>139</v>
      </c>
      <c r="H13" s="23">
        <v>61</v>
      </c>
      <c r="I13" s="21">
        <v>0.43884892086330934</v>
      </c>
      <c r="J13" s="23">
        <v>47</v>
      </c>
      <c r="K13" s="21">
        <v>0.33812949640287771</v>
      </c>
      <c r="L13" s="23">
        <v>1256</v>
      </c>
      <c r="M13" s="23">
        <v>1000</v>
      </c>
      <c r="N13" s="21">
        <v>0.79617834394904463</v>
      </c>
      <c r="O13" s="23">
        <v>943</v>
      </c>
      <c r="P13" s="21">
        <v>0.75079617834394907</v>
      </c>
      <c r="Q13" s="23">
        <v>95</v>
      </c>
      <c r="R13" s="23">
        <v>76</v>
      </c>
      <c r="S13" s="21">
        <v>0.8</v>
      </c>
      <c r="T13" s="23">
        <v>72</v>
      </c>
      <c r="U13" s="21">
        <v>0.75789473684210529</v>
      </c>
      <c r="V13" s="23">
        <v>3596</v>
      </c>
      <c r="W13" s="23">
        <v>2551</v>
      </c>
      <c r="X13" s="21">
        <v>0.70939933259176868</v>
      </c>
      <c r="Y13" s="23">
        <v>2334</v>
      </c>
      <c r="Z13" s="21">
        <v>0.64905450500556172</v>
      </c>
    </row>
    <row r="14" spans="1:26" x14ac:dyDescent="0.25">
      <c r="A14" s="1" t="s">
        <v>50</v>
      </c>
      <c r="B14" s="23">
        <v>742</v>
      </c>
      <c r="C14" s="23">
        <v>492</v>
      </c>
      <c r="D14" s="21">
        <v>0.66307277628032346</v>
      </c>
      <c r="E14" s="23">
        <v>422</v>
      </c>
      <c r="F14" s="21">
        <v>0.56873315363881405</v>
      </c>
      <c r="G14" s="23">
        <v>84</v>
      </c>
      <c r="H14" s="23">
        <v>48</v>
      </c>
      <c r="I14" s="21">
        <v>0.5714285714285714</v>
      </c>
      <c r="J14" s="23">
        <v>42</v>
      </c>
      <c r="K14" s="21">
        <v>0.5</v>
      </c>
      <c r="L14" s="23">
        <v>896</v>
      </c>
      <c r="M14" s="23">
        <v>779</v>
      </c>
      <c r="N14" s="21">
        <v>0.8694196428571429</v>
      </c>
      <c r="O14" s="23">
        <v>736</v>
      </c>
      <c r="P14" s="21">
        <v>0.8214285714285714</v>
      </c>
      <c r="Q14" s="23">
        <v>49</v>
      </c>
      <c r="R14" s="23">
        <v>31</v>
      </c>
      <c r="S14" s="21">
        <v>0.63265306122448983</v>
      </c>
      <c r="T14" s="23">
        <v>29</v>
      </c>
      <c r="U14" s="21">
        <v>0.59183673469387754</v>
      </c>
      <c r="V14" s="23">
        <v>1952</v>
      </c>
      <c r="W14" s="23">
        <v>1475</v>
      </c>
      <c r="X14" s="21">
        <v>0.75563524590163933</v>
      </c>
      <c r="Y14" s="23">
        <v>1360</v>
      </c>
      <c r="Z14" s="21">
        <v>0.69672131147540983</v>
      </c>
    </row>
    <row r="15" spans="1:26" x14ac:dyDescent="0.25">
      <c r="A15" s="1" t="s">
        <v>51</v>
      </c>
      <c r="B15" s="23">
        <v>7395</v>
      </c>
      <c r="C15" s="23">
        <v>4958</v>
      </c>
      <c r="D15" s="21">
        <v>0.6704530087897228</v>
      </c>
      <c r="E15" s="23">
        <v>4315</v>
      </c>
      <c r="F15" s="21">
        <v>0.58350236646382692</v>
      </c>
      <c r="G15" s="23">
        <v>1353</v>
      </c>
      <c r="H15" s="23">
        <v>742</v>
      </c>
      <c r="I15" s="21">
        <v>0.54841093865484114</v>
      </c>
      <c r="J15" s="23">
        <v>592</v>
      </c>
      <c r="K15" s="21">
        <v>0.43754619364375463</v>
      </c>
      <c r="L15" s="23">
        <v>8735</v>
      </c>
      <c r="M15" s="23">
        <v>7215</v>
      </c>
      <c r="N15" s="21">
        <v>0.82598740698340012</v>
      </c>
      <c r="O15" s="23">
        <v>6765</v>
      </c>
      <c r="P15" s="21">
        <v>0.77447052089295931</v>
      </c>
      <c r="Q15" s="23">
        <v>2506</v>
      </c>
      <c r="R15" s="23">
        <v>1667</v>
      </c>
      <c r="S15" s="21">
        <v>0.66520351157222668</v>
      </c>
      <c r="T15" s="23">
        <v>1528</v>
      </c>
      <c r="U15" s="21">
        <v>0.60973663208300077</v>
      </c>
      <c r="V15" s="23">
        <v>24291</v>
      </c>
      <c r="W15" s="23">
        <v>17695</v>
      </c>
      <c r="X15" s="21">
        <v>0.72845910007821824</v>
      </c>
      <c r="Y15" s="23">
        <v>16192</v>
      </c>
      <c r="Z15" s="21">
        <v>0.66658433164546538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B16" sqref="B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44533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1084</v>
      </c>
      <c r="C15" s="25">
        <v>484</v>
      </c>
      <c r="D15" s="21">
        <v>0.44649446494464945</v>
      </c>
      <c r="E15" s="25">
        <v>356</v>
      </c>
      <c r="F15" s="21">
        <v>0.32841328413284132</v>
      </c>
    </row>
    <row r="16" spans="1:6" x14ac:dyDescent="0.25">
      <c r="A16" s="1" t="s">
        <v>56</v>
      </c>
      <c r="B16" s="25">
        <v>3688</v>
      </c>
      <c r="C16" s="25">
        <v>1920</v>
      </c>
      <c r="D16" s="21">
        <v>0.52060737527114964</v>
      </c>
      <c r="E16" s="25">
        <v>1603</v>
      </c>
      <c r="F16" s="21">
        <v>0.4346529284164859</v>
      </c>
    </row>
    <row r="17" spans="1:6" x14ac:dyDescent="0.25">
      <c r="A17" s="1" t="s">
        <v>57</v>
      </c>
      <c r="B17" s="25">
        <v>1176</v>
      </c>
      <c r="C17" s="25">
        <v>560</v>
      </c>
      <c r="D17" s="21">
        <v>0.47619047619047616</v>
      </c>
      <c r="E17" s="25">
        <v>429</v>
      </c>
      <c r="F17" s="21">
        <v>0.36479591836734693</v>
      </c>
    </row>
    <row r="18" spans="1:6" x14ac:dyDescent="0.25">
      <c r="A18" s="1" t="s">
        <v>51</v>
      </c>
      <c r="B18" s="25">
        <v>5948</v>
      </c>
      <c r="C18" s="25">
        <v>2964</v>
      </c>
      <c r="D18" s="21">
        <v>0.49831876260928043</v>
      </c>
      <c r="E18" s="25">
        <v>2388</v>
      </c>
      <c r="F18" s="21">
        <v>0.40147948890383323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D13" sqref="D13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2">
        <v>44533</v>
      </c>
      <c r="C2">
        <v>1084</v>
      </c>
      <c r="D2">
        <v>484</v>
      </c>
      <c r="E2">
        <v>356</v>
      </c>
    </row>
    <row r="3" spans="1:5" x14ac:dyDescent="0.25">
      <c r="A3" t="s">
        <v>56</v>
      </c>
      <c r="B3" s="22">
        <v>44533</v>
      </c>
      <c r="C3">
        <v>3688</v>
      </c>
      <c r="D3">
        <v>1920</v>
      </c>
      <c r="E3">
        <v>1603</v>
      </c>
    </row>
    <row r="4" spans="1:5" x14ac:dyDescent="0.25">
      <c r="A4" t="s">
        <v>57</v>
      </c>
      <c r="B4" s="22">
        <v>44533</v>
      </c>
      <c r="C4">
        <v>1176</v>
      </c>
      <c r="D4">
        <v>560</v>
      </c>
      <c r="E4">
        <v>429</v>
      </c>
    </row>
    <row r="12" spans="1:5" x14ac:dyDescent="0.25">
      <c r="C12" s="24"/>
    </row>
    <row r="13" spans="1:5" x14ac:dyDescent="0.25">
      <c r="C13" s="24"/>
    </row>
    <row r="14" spans="1:5" x14ac:dyDescent="0.25">
      <c r="C14" s="24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44533</v>
      </c>
      <c r="C2">
        <v>1602</v>
      </c>
      <c r="D2">
        <v>742</v>
      </c>
      <c r="E2">
        <v>492</v>
      </c>
      <c r="F2">
        <v>83</v>
      </c>
      <c r="G2">
        <v>84</v>
      </c>
      <c r="H2">
        <v>48</v>
      </c>
      <c r="I2">
        <v>1034</v>
      </c>
      <c r="J2">
        <v>896</v>
      </c>
      <c r="K2">
        <v>779</v>
      </c>
      <c r="L2">
        <v>65</v>
      </c>
      <c r="M2">
        <v>49</v>
      </c>
      <c r="N2">
        <v>31</v>
      </c>
      <c r="O2">
        <v>171641</v>
      </c>
      <c r="P2">
        <v>116511</v>
      </c>
      <c r="Q2">
        <v>422</v>
      </c>
      <c r="R2">
        <v>42</v>
      </c>
      <c r="S2">
        <v>736</v>
      </c>
      <c r="T2">
        <v>29</v>
      </c>
      <c r="U2">
        <v>102847</v>
      </c>
      <c r="V2">
        <v>1360</v>
      </c>
      <c r="W2">
        <v>1952</v>
      </c>
      <c r="X2">
        <v>1475</v>
      </c>
    </row>
    <row r="3" spans="1:26" x14ac:dyDescent="0.25">
      <c r="A3" t="s">
        <v>44</v>
      </c>
      <c r="B3" s="22">
        <v>44533</v>
      </c>
      <c r="C3">
        <v>2411</v>
      </c>
      <c r="D3">
        <v>1200</v>
      </c>
      <c r="E3">
        <v>762</v>
      </c>
      <c r="F3">
        <v>315</v>
      </c>
      <c r="G3">
        <v>314</v>
      </c>
      <c r="H3">
        <v>174</v>
      </c>
      <c r="I3">
        <v>1446</v>
      </c>
      <c r="J3">
        <v>1302</v>
      </c>
      <c r="K3">
        <v>977</v>
      </c>
      <c r="L3">
        <v>369</v>
      </c>
      <c r="M3">
        <v>317</v>
      </c>
      <c r="N3">
        <v>180</v>
      </c>
      <c r="O3">
        <v>275606</v>
      </c>
      <c r="P3">
        <v>180533</v>
      </c>
      <c r="Q3">
        <v>655</v>
      </c>
      <c r="R3">
        <v>138</v>
      </c>
      <c r="S3">
        <v>899</v>
      </c>
      <c r="T3">
        <v>172</v>
      </c>
      <c r="U3">
        <v>164299</v>
      </c>
      <c r="V3">
        <v>2839</v>
      </c>
      <c r="W3">
        <v>4644</v>
      </c>
      <c r="X3">
        <v>3137</v>
      </c>
    </row>
    <row r="4" spans="1:26" x14ac:dyDescent="0.25">
      <c r="A4" t="s">
        <v>45</v>
      </c>
      <c r="B4" s="22">
        <v>44533</v>
      </c>
      <c r="C4">
        <v>1890</v>
      </c>
      <c r="D4">
        <v>993</v>
      </c>
      <c r="E4">
        <v>752</v>
      </c>
      <c r="F4">
        <v>53</v>
      </c>
      <c r="G4">
        <v>51</v>
      </c>
      <c r="H4">
        <v>20</v>
      </c>
      <c r="I4">
        <v>1212</v>
      </c>
      <c r="J4">
        <v>1076</v>
      </c>
      <c r="K4">
        <v>975</v>
      </c>
      <c r="L4">
        <v>167</v>
      </c>
      <c r="M4">
        <v>125</v>
      </c>
      <c r="N4">
        <v>81</v>
      </c>
      <c r="O4">
        <v>226892</v>
      </c>
      <c r="P4">
        <v>184024</v>
      </c>
      <c r="Q4">
        <v>660</v>
      </c>
      <c r="R4">
        <v>19</v>
      </c>
      <c r="S4">
        <v>931</v>
      </c>
      <c r="T4">
        <v>77</v>
      </c>
      <c r="U4">
        <v>169758</v>
      </c>
      <c r="V4">
        <v>1433</v>
      </c>
      <c r="W4">
        <v>1916</v>
      </c>
      <c r="X4">
        <v>1521</v>
      </c>
    </row>
    <row r="5" spans="1:26" x14ac:dyDescent="0.25">
      <c r="A5" t="s">
        <v>46</v>
      </c>
      <c r="B5" s="22">
        <v>44533</v>
      </c>
      <c r="C5">
        <v>2845</v>
      </c>
      <c r="D5">
        <v>1140</v>
      </c>
      <c r="E5">
        <v>774</v>
      </c>
      <c r="F5">
        <v>316</v>
      </c>
      <c r="G5">
        <v>300</v>
      </c>
      <c r="H5">
        <v>162</v>
      </c>
      <c r="I5">
        <v>1824</v>
      </c>
      <c r="J5">
        <v>1507</v>
      </c>
      <c r="K5">
        <v>1226</v>
      </c>
      <c r="L5">
        <v>192</v>
      </c>
      <c r="M5">
        <v>186</v>
      </c>
      <c r="N5">
        <v>145</v>
      </c>
      <c r="O5">
        <v>355121</v>
      </c>
      <c r="P5">
        <v>228176</v>
      </c>
      <c r="Q5">
        <v>661</v>
      </c>
      <c r="R5">
        <v>126</v>
      </c>
      <c r="S5">
        <v>1139</v>
      </c>
      <c r="T5">
        <v>131</v>
      </c>
      <c r="U5">
        <v>201961</v>
      </c>
      <c r="V5">
        <v>2910</v>
      </c>
      <c r="W5">
        <v>4488</v>
      </c>
      <c r="X5">
        <v>3196</v>
      </c>
    </row>
    <row r="6" spans="1:26" x14ac:dyDescent="0.25">
      <c r="A6" t="s">
        <v>47</v>
      </c>
      <c r="B6" s="22">
        <v>44533</v>
      </c>
      <c r="C6">
        <v>1867</v>
      </c>
      <c r="D6">
        <v>1080</v>
      </c>
      <c r="E6">
        <v>724</v>
      </c>
      <c r="F6">
        <v>52</v>
      </c>
      <c r="G6">
        <v>60</v>
      </c>
      <c r="H6">
        <v>24</v>
      </c>
      <c r="I6">
        <v>1528</v>
      </c>
      <c r="J6">
        <v>1379</v>
      </c>
      <c r="K6">
        <v>1169</v>
      </c>
      <c r="L6">
        <v>1268</v>
      </c>
      <c r="M6">
        <v>1253</v>
      </c>
      <c r="N6">
        <v>843</v>
      </c>
      <c r="O6">
        <v>235997</v>
      </c>
      <c r="P6">
        <v>176613</v>
      </c>
      <c r="Q6">
        <v>649</v>
      </c>
      <c r="R6">
        <v>16</v>
      </c>
      <c r="S6">
        <v>1104</v>
      </c>
      <c r="T6">
        <v>755</v>
      </c>
      <c r="U6">
        <v>159684</v>
      </c>
      <c r="V6">
        <v>2143</v>
      </c>
      <c r="W6">
        <v>2938</v>
      </c>
      <c r="X6">
        <v>2296</v>
      </c>
    </row>
    <row r="7" spans="1:26" x14ac:dyDescent="0.25">
      <c r="A7" t="s">
        <v>48</v>
      </c>
      <c r="B7" s="22">
        <v>44533</v>
      </c>
      <c r="C7">
        <v>2246</v>
      </c>
      <c r="D7">
        <v>1030</v>
      </c>
      <c r="E7">
        <v>762</v>
      </c>
      <c r="F7">
        <v>409</v>
      </c>
      <c r="G7">
        <v>405</v>
      </c>
      <c r="H7">
        <v>253</v>
      </c>
      <c r="I7">
        <v>1492</v>
      </c>
      <c r="J7">
        <v>1319</v>
      </c>
      <c r="K7">
        <v>1089</v>
      </c>
      <c r="L7">
        <v>500</v>
      </c>
      <c r="M7">
        <v>481</v>
      </c>
      <c r="N7">
        <v>311</v>
      </c>
      <c r="O7">
        <v>310250</v>
      </c>
      <c r="P7">
        <v>211405</v>
      </c>
      <c r="Q7">
        <v>670</v>
      </c>
      <c r="R7">
        <v>204</v>
      </c>
      <c r="S7">
        <v>1013</v>
      </c>
      <c r="T7">
        <v>292</v>
      </c>
      <c r="U7">
        <v>189424</v>
      </c>
      <c r="V7">
        <v>3173</v>
      </c>
      <c r="W7">
        <v>4757</v>
      </c>
      <c r="X7">
        <v>3519</v>
      </c>
    </row>
    <row r="8" spans="1:26" x14ac:dyDescent="0.25">
      <c r="A8" t="s">
        <v>49</v>
      </c>
      <c r="B8" s="22">
        <v>44533</v>
      </c>
      <c r="C8">
        <v>2174</v>
      </c>
      <c r="D8">
        <v>1210</v>
      </c>
      <c r="E8">
        <v>692</v>
      </c>
      <c r="F8">
        <v>131</v>
      </c>
      <c r="G8">
        <v>139</v>
      </c>
      <c r="H8">
        <v>61</v>
      </c>
      <c r="I8">
        <v>1427</v>
      </c>
      <c r="J8">
        <v>1256</v>
      </c>
      <c r="K8">
        <v>1000</v>
      </c>
      <c r="L8">
        <v>99</v>
      </c>
      <c r="M8">
        <v>95</v>
      </c>
      <c r="N8">
        <v>76</v>
      </c>
      <c r="O8">
        <v>216663</v>
      </c>
      <c r="P8">
        <v>144797</v>
      </c>
      <c r="Q8">
        <v>598</v>
      </c>
      <c r="R8">
        <v>47</v>
      </c>
      <c r="S8">
        <v>943</v>
      </c>
      <c r="T8">
        <v>72</v>
      </c>
      <c r="U8">
        <v>131779</v>
      </c>
      <c r="V8">
        <v>2334</v>
      </c>
      <c r="W8">
        <v>3596</v>
      </c>
      <c r="X8">
        <v>2551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2021-12-03T14:18:48Z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