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slicerCaches/slicerCache10.xml" ContentType="application/vnd.ms-excel.slicerCache+xml"/>
  <Override PartName="/xl/slicerCaches/slicerCache11.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hidePivotFieldList="1"/>
  <mc:AlternateContent xmlns:mc="http://schemas.openxmlformats.org/markup-compatibility/2006">
    <mc:Choice Requires="x15">
      <x15ac:absPath xmlns:x15ac="http://schemas.microsoft.com/office/spreadsheetml/2010/11/ac" url="https://qmulprod.sharepoint.com/sites/CEGDataTeam/Shared Documents/- NEL Reports/NEL UP Flu/Reports/"/>
    </mc:Choice>
  </mc:AlternateContent>
  <xr:revisionPtr revIDLastSave="581" documentId="11_ADF8B657E496A7BCA5C9900B2D809A57F72FB2BD" xr6:coauthVersionLast="47" xr6:coauthVersionMax="47" xr10:uidLastSave="{D5FE444E-E523-4E24-AAE2-5FFEFCC0753A}"/>
  <bookViews>
    <workbookView showSheetTabs="0" xWindow="-120" yWindow="-120" windowWidth="29040" windowHeight="15840" xr2:uid="{00000000-000D-0000-FFFF-FFFF00000000}"/>
  </bookViews>
  <sheets>
    <sheet name="1.Autism" sheetId="1" r:id="rId1"/>
    <sheet name="2. Homeless" sheetId="4" r:id="rId2"/>
    <sheet name="3. Learning Disabilities" sheetId="5" r:id="rId3"/>
    <sheet name="4. SMI" sheetId="6" r:id="rId4"/>
    <sheet name="5. Traveller" sheetId="7" r:id="rId5"/>
    <sheet name="Homeless" sheetId="8" r:id="rId6"/>
    <sheet name="homeless data" sheetId="3" r:id="rId7"/>
    <sheet name="UP DATA" sheetId="2" r:id="rId8"/>
  </sheets>
  <definedNames>
    <definedName name="ExternalData_1" localSheetId="7" hidden="1">'UP DATA'!$A$1:$V$22</definedName>
    <definedName name="ExternalData_2" localSheetId="6" hidden="1">'homeless data'!$A$1:$F$7</definedName>
    <definedName name="Slicer_Locality">#N/A</definedName>
    <definedName name="Slicer_Locality1">#N/A</definedName>
    <definedName name="Slicer_Locality11">#N/A</definedName>
    <definedName name="Slicer_Locality111">#N/A</definedName>
    <definedName name="Slicer_Locality1111">#N/A</definedName>
    <definedName name="Slicer_Rel_D">#N/A</definedName>
    <definedName name="Slicer_Rel_D1">#N/A</definedName>
    <definedName name="Slicer_Rel_D11">#N/A</definedName>
    <definedName name="Slicer_Rel_D111">#N/A</definedName>
    <definedName name="Slicer_Rel_D1111">#N/A</definedName>
    <definedName name="Slicer_Rel_D2">#N/A</definedName>
  </definedNames>
  <calcPr calcId="191029"/>
  <pivotCaches>
    <pivotCache cacheId="0" r:id="rId9"/>
    <pivotCache cacheId="1" r:id="rId10"/>
  </pivotCaches>
  <extLst>
    <ext xmlns:x14="http://schemas.microsoft.com/office/spreadsheetml/2009/9/main" uri="{BBE1A952-AA13-448e-AADC-164F8A28A991}">
      <x14:slicerCaches>
        <x14:slicerCache r:id="rId11"/>
        <x14:slicerCache r:id="rId12"/>
        <x14:slicerCache r:id="rId13"/>
        <x14:slicerCache r:id="rId14"/>
        <x14:slicerCache r:id="rId15"/>
        <x14:slicerCache r:id="rId16"/>
        <x14:slicerCache r:id="rId17"/>
        <x14:slicerCache r:id="rId18"/>
        <x14:slicerCache r:id="rId19"/>
        <x14:slicerCache r:id="rId20"/>
        <x14:slicerCache r:id="rId21"/>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8" l="1"/>
  <c r="B2" i="7"/>
  <c r="B2" i="6"/>
  <c r="B2" i="5"/>
  <c r="B2" i="4"/>
  <c r="B2" i="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8D50F1F2-EEFA-4F9A-8E58-A34CA010C735}" keepAlive="1" name="Query - homeless data" description="Connection to the 'homeless data' query in the workbook." type="5" refreshedVersion="7" background="1" saveData="1">
    <dbPr connection="Provider=Microsoft.Mashup.OleDb.1;Data Source=$Workbook$;Location=&quot;homeless data&quot;;Extended Properties=&quot;&quot;" command="SELECT * FROM [homeless data]"/>
  </connection>
  <connection id="2" xr16:uid="{AA3C5CF9-DC7B-4691-82C0-2638B5E794AD}" keepAlive="1" name="Query - UP DATA" description="Connection to the 'UP DATA' query in the workbook." type="5" refreshedVersion="7" background="1" saveData="1">
    <dbPr connection="Provider=Microsoft.Mashup.OleDb.1;Data Source=$Workbook$;Location=&quot;UP DATA&quot;;Extended Properties=&quot;&quot;" command="SELECT * FROM [UP DATA]"/>
  </connection>
</connections>
</file>

<file path=xl/sharedStrings.xml><?xml version="1.0" encoding="utf-8"?>
<sst xmlns="http://schemas.openxmlformats.org/spreadsheetml/2006/main" count="195" uniqueCount="82">
  <si>
    <t>Locality</t>
  </si>
  <si>
    <t>Rel_D</t>
  </si>
  <si>
    <t>1.Autism</t>
  </si>
  <si>
    <t>101 Vaccinated</t>
  </si>
  <si>
    <t>102 Vaccinated by other providers</t>
  </si>
  <si>
    <t>103 Declined/Cointraindicated/no consent/allergies</t>
  </si>
  <si>
    <t>2.Homeless</t>
  </si>
  <si>
    <t>201 Vaccinated</t>
  </si>
  <si>
    <t>202 Vaccinated by other providers</t>
  </si>
  <si>
    <t>203 Declined/Cointraindicated/no consent/allergies</t>
  </si>
  <si>
    <t>3.Learning Disabilities</t>
  </si>
  <si>
    <t>301 Vaccinated</t>
  </si>
  <si>
    <t>302 Vaccinated by other providers</t>
  </si>
  <si>
    <t>303 Declined/Cointraindicated/no consent/allergies</t>
  </si>
  <si>
    <t>4.SMI aged 18+</t>
  </si>
  <si>
    <t>401 Vaccinated</t>
  </si>
  <si>
    <t>402 Vaccinated by other providers</t>
  </si>
  <si>
    <t>403 Declined/Cointraindicated/no consent/allergies</t>
  </si>
  <si>
    <t>5.Traveller Ethnicity</t>
  </si>
  <si>
    <t>501 Vaccinated</t>
  </si>
  <si>
    <t>502 Vaccinated by other providers</t>
  </si>
  <si>
    <t>503 Declined/Cointraindicated/no consent/allergies</t>
  </si>
  <si>
    <t>Barking and Dagenham</t>
  </si>
  <si>
    <t>City &amp; Hackney</t>
  </si>
  <si>
    <t>Havering</t>
  </si>
  <si>
    <t>Newham</t>
  </si>
  <si>
    <t>Redbridge</t>
  </si>
  <si>
    <t>Tower Hamlets</t>
  </si>
  <si>
    <t>Waltham Forest</t>
  </si>
  <si>
    <t>Practice</t>
  </si>
  <si>
    <t>Activity</t>
  </si>
  <si>
    <t>Vaccinated</t>
  </si>
  <si>
    <t>Vaccinated by other providers</t>
  </si>
  <si>
    <t>Declined/Cointraindicated/no consent/allergies</t>
  </si>
  <si>
    <t>Health E1</t>
  </si>
  <si>
    <t>Newham Transitional Team</t>
  </si>
  <si>
    <t>The Greenhouse</t>
  </si>
  <si>
    <t>Row Labels</t>
  </si>
  <si>
    <t>Grand Total</t>
  </si>
  <si>
    <t>Sum of 1.Autism</t>
  </si>
  <si>
    <t>Sum of 101 Vaccinated</t>
  </si>
  <si>
    <t>Sum of 102 Vaccinated by other providers</t>
  </si>
  <si>
    <t>Sum of 103 Declined/Cointraindicated/no consent/allergies</t>
  </si>
  <si>
    <t>Sum of 2.Homeless</t>
  </si>
  <si>
    <t>Sum of 201 Vaccinated</t>
  </si>
  <si>
    <t>Sum of 202 Vaccinated by other providers</t>
  </si>
  <si>
    <t>Sum of 203 Declined/Cointraindicated/no consent/allergies</t>
  </si>
  <si>
    <t>Sum of 3.Learning Disabilities</t>
  </si>
  <si>
    <t>Sum of 301 Vaccinated</t>
  </si>
  <si>
    <t>Sum of 302 Vaccinated by other providers</t>
  </si>
  <si>
    <t>Sum of 303 Declined/Cointraindicated/no consent/allergies</t>
  </si>
  <si>
    <t>Sum of 4.SMI aged 18+</t>
  </si>
  <si>
    <t>Sum of 401 Vaccinated</t>
  </si>
  <si>
    <t>Sum of 1.Total</t>
  </si>
  <si>
    <t>Sum of 2.Total</t>
  </si>
  <si>
    <t>Sum of 3.Total</t>
  </si>
  <si>
    <t>Sum of 4.Total</t>
  </si>
  <si>
    <t>Sum of 5.Total</t>
  </si>
  <si>
    <t>Sum of 1.%</t>
  </si>
  <si>
    <t>Sum of 2.%</t>
  </si>
  <si>
    <t>Sum of 3.%</t>
  </si>
  <si>
    <t>Sum of 4.%</t>
  </si>
  <si>
    <t>Sum of 5.%</t>
  </si>
  <si>
    <t>North East London</t>
  </si>
  <si>
    <t>Underserved Populations - Seasonal Flu</t>
  </si>
  <si>
    <t>Borough</t>
  </si>
  <si>
    <t>% Vaccinated</t>
  </si>
  <si>
    <t>1. Autism</t>
  </si>
  <si>
    <t>Vaccinated (Total)</t>
  </si>
  <si>
    <t>Sum of Activity</t>
  </si>
  <si>
    <t>Sum of Vaccinated</t>
  </si>
  <si>
    <t>Sum of Vaccinated by other providers</t>
  </si>
  <si>
    <t>Sum of Declined/Cointraindicated/no consent/allergies</t>
  </si>
  <si>
    <t>Sum of H.total</t>
  </si>
  <si>
    <t>Sum of H.%</t>
  </si>
  <si>
    <t>Homeless Patients</t>
  </si>
  <si>
    <t>Sum of 402 Vaccinated by other providers</t>
  </si>
  <si>
    <t>Sum of 403 Declined/Cointraindicated/no consent/allergies</t>
  </si>
  <si>
    <t>Sum of 5.Traveller Ethnicity</t>
  </si>
  <si>
    <t>Sum of 502 Vaccinated by other providers</t>
  </si>
  <si>
    <t>Sum of 501 Vaccinated</t>
  </si>
  <si>
    <t>Sum of 503 Declined/Cointraindicated/no consent/allergies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</si>
</sst>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6" x14ac:knownFonts="1">
    <font>
      <sz val="11"/>
      <color theme="1"/>
      <name val="Calibri"/>
      <family val="2"/>
      <scheme val="minor"/>
    </font>
    <font>
      <sz val="11"/>
      <color theme="1"/>
      <name val="Calibri"/>
      <family val="2"/>
      <scheme val="minor"/>
    </font>
    <font>
      <b/>
      <sz val="11"/>
      <color theme="1"/>
      <name val="Calibri"/>
      <family val="2"/>
      <scheme val="minor"/>
    </font>
    <font>
      <sz val="20"/>
      <color theme="1"/>
      <name val="Calibri"/>
      <family val="2"/>
      <scheme val="minor"/>
    </font>
    <font>
      <sz val="14"/>
      <color theme="1"/>
      <name val="Calibri"/>
      <family val="2"/>
      <scheme val="minor"/>
    </font>
    <font>
      <sz val="16"/>
      <color theme="1"/>
      <name val="Calibri"/>
      <family val="2"/>
      <scheme val="minor"/>
    </font>
  </fonts>
  <fills count="3">
    <fill>
      <patternFill patternType="none"/>
    </fill>
    <fill>
      <patternFill patternType="gray125"/>
    </fill>
    <fill>
      <patternFill patternType="solid">
        <fgColor theme="0" tint="-0.14999847407452621"/>
        <bgColor theme="0" tint="-0.14999847407452621"/>
      </patternFill>
    </fill>
  </fills>
  <borders count="2">
    <border>
      <left/>
      <right/>
      <top/>
      <bottom/>
      <diagonal/>
    </border>
    <border>
      <left/>
      <right/>
      <top style="thin">
        <color theme="0" tint="-0.34998626667073579"/>
      </top>
      <bottom/>
      <diagonal/>
    </border>
  </borders>
  <cellStyleXfs count="2">
    <xf numFmtId="0" fontId="0" fillId="0" borderId="0"/>
    <xf numFmtId="43" fontId="1" fillId="0" borderId="0" applyFont="0" applyFill="0" applyBorder="0" applyAlignment="0" applyProtection="0"/>
  </cellStyleXfs>
  <cellXfs count="12">
    <xf numFmtId="0" fontId="0" fillId="0" borderId="0" xfId="0"/>
    <xf numFmtId="0" fontId="0" fillId="0" borderId="0" xfId="0" applyNumberFormat="1"/>
    <xf numFmtId="0" fontId="0" fillId="0" borderId="0" xfId="0" pivotButton="1"/>
    <xf numFmtId="0" fontId="0" fillId="0" borderId="0" xfId="0" applyAlignment="1">
      <alignment horizontal="left"/>
    </xf>
    <xf numFmtId="9" fontId="0" fillId="0" borderId="0" xfId="0" applyNumberFormat="1"/>
    <xf numFmtId="0" fontId="3" fillId="0" borderId="0" xfId="0" applyFont="1"/>
    <xf numFmtId="14" fontId="4" fillId="0" borderId="0" xfId="0" applyNumberFormat="1" applyFont="1" applyAlignment="1">
      <alignment horizontal="left"/>
    </xf>
    <xf numFmtId="14" fontId="0" fillId="0" borderId="0" xfId="0" applyNumberFormat="1"/>
    <xf numFmtId="3" fontId="0" fillId="0" borderId="0" xfId="0" applyNumberFormat="1"/>
    <xf numFmtId="164" fontId="2" fillId="2" borderId="1" xfId="1" applyNumberFormat="1" applyFont="1" applyFill="1" applyBorder="1" applyAlignment="1">
      <alignment horizontal="center" vertical="center" wrapText="1"/>
    </xf>
    <xf numFmtId="10" fontId="2" fillId="2" borderId="1" xfId="0" applyNumberFormat="1" applyFont="1" applyFill="1" applyBorder="1" applyAlignment="1">
      <alignment horizontal="center" vertical="center" wrapText="1"/>
    </xf>
    <xf numFmtId="0" fontId="5" fillId="0" borderId="0" xfId="0" applyFont="1"/>
  </cellXfs>
  <cellStyles count="2">
    <cellStyle name="Comma" xfId="1" builtinId="3"/>
    <cellStyle name="Normal" xfId="0" builtinId="0"/>
  </cellStyles>
  <dxfs count="4">
    <dxf>
      <numFmt numFmtId="19" formatCode="dd/mm/yyyy"/>
    </dxf>
    <dxf>
      <numFmt numFmtId="0" formatCode="General"/>
    </dxf>
    <dxf>
      <numFmt numFmtId="19" formatCode="dd/mm/yyyy"/>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07/relationships/slicerCache" Target="slicerCaches/slicerCache3.xml"/><Relationship Id="rId18" Type="http://schemas.microsoft.com/office/2007/relationships/slicerCache" Target="slicerCaches/slicerCache8.xml"/><Relationship Id="rId26" Type="http://schemas.openxmlformats.org/officeDocument/2006/relationships/calcChain" Target="calcChain.xml"/><Relationship Id="rId3" Type="http://schemas.openxmlformats.org/officeDocument/2006/relationships/worksheet" Target="worksheets/sheet3.xml"/><Relationship Id="rId21" Type="http://schemas.microsoft.com/office/2007/relationships/slicerCache" Target="slicerCaches/slicerCache11.xml"/><Relationship Id="rId7" Type="http://schemas.openxmlformats.org/officeDocument/2006/relationships/worksheet" Target="worksheets/sheet7.xml"/><Relationship Id="rId12" Type="http://schemas.microsoft.com/office/2007/relationships/slicerCache" Target="slicerCaches/slicerCache2.xml"/><Relationship Id="rId17" Type="http://schemas.microsoft.com/office/2007/relationships/slicerCache" Target="slicerCaches/slicerCache7.xml"/><Relationship Id="rId25" Type="http://schemas.openxmlformats.org/officeDocument/2006/relationships/sharedStrings" Target="sharedStrings.xml"/><Relationship Id="rId2" Type="http://schemas.openxmlformats.org/officeDocument/2006/relationships/worksheet" Target="worksheets/sheet2.xml"/><Relationship Id="rId16" Type="http://schemas.microsoft.com/office/2007/relationships/slicerCache" Target="slicerCaches/slicerCache6.xml"/><Relationship Id="rId20" Type="http://schemas.microsoft.com/office/2007/relationships/slicerCache" Target="slicerCaches/slicerCache1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07/relationships/slicerCache" Target="slicerCaches/slicerCache1.xml"/><Relationship Id="rId24" Type="http://schemas.openxmlformats.org/officeDocument/2006/relationships/styles" Target="styles.xml"/><Relationship Id="rId5" Type="http://schemas.openxmlformats.org/officeDocument/2006/relationships/worksheet" Target="worksheets/sheet5.xml"/><Relationship Id="rId15" Type="http://schemas.microsoft.com/office/2007/relationships/slicerCache" Target="slicerCaches/slicerCache5.xml"/><Relationship Id="rId23" Type="http://schemas.openxmlformats.org/officeDocument/2006/relationships/connections" Target="connections.xml"/><Relationship Id="rId28" Type="http://schemas.openxmlformats.org/officeDocument/2006/relationships/customXml" Target="../customXml/item2.xml"/><Relationship Id="rId10" Type="http://schemas.openxmlformats.org/officeDocument/2006/relationships/pivotCacheDefinition" Target="pivotCache/pivotCacheDefinition2.xml"/><Relationship Id="rId19" Type="http://schemas.microsoft.com/office/2007/relationships/slicerCache" Target="slicerCaches/slicerCache9.xml"/><Relationship Id="rId31" Type="http://schemas.openxmlformats.org/officeDocument/2006/relationships/customXml" Target="../customXml/item5.xml"/><Relationship Id="rId4" Type="http://schemas.openxmlformats.org/officeDocument/2006/relationships/worksheet" Target="worksheets/sheet4.xml"/><Relationship Id="rId9" Type="http://schemas.openxmlformats.org/officeDocument/2006/relationships/pivotCacheDefinition" Target="pivotCache/pivotCacheDefinition1.xml"/><Relationship Id="rId14" Type="http://schemas.microsoft.com/office/2007/relationships/slicerCache" Target="slicerCaches/slicerCache4.xml"/><Relationship Id="rId22" Type="http://schemas.openxmlformats.org/officeDocument/2006/relationships/theme" Target="theme/theme1.xml"/><Relationship Id="rId27" Type="http://schemas.openxmlformats.org/officeDocument/2006/relationships/customXml" Target="../customXml/item1.xml"/><Relationship Id="rId30"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3" Type="http://schemas.openxmlformats.org/officeDocument/2006/relationships/hyperlink" Target="#'3. Learning Disabilities'!A1"/><Relationship Id="rId2" Type="http://schemas.openxmlformats.org/officeDocument/2006/relationships/hyperlink" Target="#'2. Homeless'!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5. Traveller'!A1"/><Relationship Id="rId4" Type="http://schemas.openxmlformats.org/officeDocument/2006/relationships/hyperlink" Target="#'4. SMI'!A1"/></Relationships>
</file>

<file path=xl/drawings/_rels/drawing2.xml.rels><?xml version="1.0" encoding="UTF-8" standalone="yes"?>
<Relationships xmlns="http://schemas.openxmlformats.org/package/2006/relationships"><Relationship Id="rId3" Type="http://schemas.openxmlformats.org/officeDocument/2006/relationships/hyperlink" Target="#'3. Learning Disabilities'!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5. Traveller'!A1"/><Relationship Id="rId4" Type="http://schemas.openxmlformats.org/officeDocument/2006/relationships/hyperlink" Target="#'4. SMI'!A1"/></Relationships>
</file>

<file path=xl/drawings/_rels/drawing3.xml.rels><?xml version="1.0" encoding="UTF-8" standalone="yes"?>
<Relationships xmlns="http://schemas.openxmlformats.org/package/2006/relationships"><Relationship Id="rId3" Type="http://schemas.openxmlformats.org/officeDocument/2006/relationships/hyperlink" Target="#'2. Homeless'!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5. Traveller'!A1"/><Relationship Id="rId4" Type="http://schemas.openxmlformats.org/officeDocument/2006/relationships/hyperlink" Target="#'4. SMI'!A1"/></Relationships>
</file>

<file path=xl/drawings/_rels/drawing4.xml.rels><?xml version="1.0" encoding="UTF-8" standalone="yes"?>
<Relationships xmlns="http://schemas.openxmlformats.org/package/2006/relationships"><Relationship Id="rId3" Type="http://schemas.openxmlformats.org/officeDocument/2006/relationships/hyperlink" Target="#'2. Homeless'!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5. Traveller'!A1"/><Relationship Id="rId4" Type="http://schemas.openxmlformats.org/officeDocument/2006/relationships/hyperlink" Target="#'3. Learning Disabilities'!A1"/></Relationships>
</file>

<file path=xl/drawings/_rels/drawing5.xml.rels><?xml version="1.0" encoding="UTF-8" standalone="yes"?>
<Relationships xmlns="http://schemas.openxmlformats.org/package/2006/relationships"><Relationship Id="rId3" Type="http://schemas.openxmlformats.org/officeDocument/2006/relationships/hyperlink" Target="#'2. Homeless'!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4. SMI'!A1"/><Relationship Id="rId4" Type="http://schemas.openxmlformats.org/officeDocument/2006/relationships/hyperlink" Target="#'3. Learning Disabilities'!A1"/></Relationships>
</file>

<file path=xl/drawings/_rels/drawing6.xml.rels><?xml version="1.0" encoding="UTF-8" standalone="yes"?>
<Relationships xmlns="http://schemas.openxmlformats.org/package/2006/relationships"><Relationship Id="rId3" Type="http://schemas.openxmlformats.org/officeDocument/2006/relationships/hyperlink" Target="#'2. Homeless'!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5. Traveller'!A1"/><Relationship Id="rId5" Type="http://schemas.openxmlformats.org/officeDocument/2006/relationships/hyperlink" Target="#'4. SMI'!A1"/><Relationship Id="rId4" Type="http://schemas.openxmlformats.org/officeDocument/2006/relationships/hyperlink" Target="#'3. Learning Disabilities'!A1"/></Relationships>
</file>

<file path=xl/drawings/drawing1.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EC40DE83-C4B6-488A-B5A2-C52C861B537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620375" y="28575"/>
          <a:ext cx="1560625" cy="759199"/>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a:extLst>
                <a:ext uri="{FF2B5EF4-FFF2-40B4-BE49-F238E27FC236}">
                  <a16:creationId xmlns:a16="http://schemas.microsoft.com/office/drawing/2014/main" id="{F235BF16-35FF-4EE4-B84F-56F0B512235D}"/>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a:extLst>
                <a:ext uri="{FF2B5EF4-FFF2-40B4-BE49-F238E27FC236}">
                  <a16:creationId xmlns:a16="http://schemas.microsoft.com/office/drawing/2014/main" id="{276D7BC3-574B-481F-A3B1-BF0A0CA5C0B2}"/>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extLst>
            <a:ext uri="{FF2B5EF4-FFF2-40B4-BE49-F238E27FC236}">
              <a16:creationId xmlns:a16="http://schemas.microsoft.com/office/drawing/2014/main" id="{9FDF31E4-5161-4248-BAA1-7B6F647BAE1A}"/>
            </a:ext>
          </a:extLst>
        </xdr:cNvPr>
        <xdr:cNvSpPr>
          <a:spLocks noChangeAspect="1"/>
        </xdr:cNvSpPr>
      </xdr:nvSpPr>
      <xdr:spPr>
        <a:xfrm>
          <a:off x="2032000" y="9842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2"/>
          <a:extLst>
            <a:ext uri="{FF2B5EF4-FFF2-40B4-BE49-F238E27FC236}">
              <a16:creationId xmlns:a16="http://schemas.microsoft.com/office/drawing/2014/main" id="{1C17AFED-1BD8-4E7B-A876-8C3CF7A3EF27}"/>
            </a:ext>
          </a:extLst>
        </xdr:cNvPr>
        <xdr:cNvSpPr>
          <a:spLocks noChangeAspect="1"/>
        </xdr:cNvSpPr>
      </xdr:nvSpPr>
      <xdr:spPr>
        <a:xfrm>
          <a:off x="3196168" y="984249"/>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3"/>
          <a:extLst>
            <a:ext uri="{FF2B5EF4-FFF2-40B4-BE49-F238E27FC236}">
              <a16:creationId xmlns:a16="http://schemas.microsoft.com/office/drawing/2014/main" id="{7C8AE4D9-48BB-4867-AB06-1F17F35CA0A7}"/>
            </a:ext>
          </a:extLst>
        </xdr:cNvPr>
        <xdr:cNvSpPr>
          <a:spLocks noChangeAspect="1"/>
        </xdr:cNvSpPr>
      </xdr:nvSpPr>
      <xdr:spPr>
        <a:xfrm>
          <a:off x="437091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4"/>
          <a:extLst>
            <a:ext uri="{FF2B5EF4-FFF2-40B4-BE49-F238E27FC236}">
              <a16:creationId xmlns:a16="http://schemas.microsoft.com/office/drawing/2014/main" id="{3F9D28C7-0F71-4260-B9FC-BAB4DAAEBD21}"/>
            </a:ext>
          </a:extLst>
        </xdr:cNvPr>
        <xdr:cNvSpPr>
          <a:spLocks noChangeAspect="1"/>
        </xdr:cNvSpPr>
      </xdr:nvSpPr>
      <xdr:spPr>
        <a:xfrm>
          <a:off x="554566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5"/>
          <a:extLst>
            <a:ext uri="{FF2B5EF4-FFF2-40B4-BE49-F238E27FC236}">
              <a16:creationId xmlns:a16="http://schemas.microsoft.com/office/drawing/2014/main" id="{354B9C55-64E9-4BE3-844B-48FAAD92E9A2}"/>
            </a:ext>
          </a:extLst>
        </xdr:cNvPr>
        <xdr:cNvSpPr>
          <a:spLocks noChangeAspect="1"/>
        </xdr:cNvSpPr>
      </xdr:nvSpPr>
      <xdr:spPr>
        <a:xfrm>
          <a:off x="672041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7</xdr:col>
      <xdr:colOff>507999</xdr:colOff>
      <xdr:row>2</xdr:row>
      <xdr:rowOff>201082</xdr:rowOff>
    </xdr:from>
    <xdr:to>
      <xdr:col>9</xdr:col>
      <xdr:colOff>22966</xdr:colOff>
      <xdr:row>3</xdr:row>
      <xdr:rowOff>518583</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A0D9B83B-7A75-4AEE-BDA8-61EE2BBEEBB9}"/>
            </a:ext>
          </a:extLst>
        </xdr:cNvPr>
        <xdr:cNvSpPr>
          <a:spLocks noChangeAspect="1"/>
        </xdr:cNvSpPr>
      </xdr:nvSpPr>
      <xdr:spPr>
        <a:xfrm>
          <a:off x="7895166" y="984249"/>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0E20660C-C726-4E86-83DF-9C43F5BF9F2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1">
              <a:extLst>
                <a:ext uri="{FF2B5EF4-FFF2-40B4-BE49-F238E27FC236}">
                  <a16:creationId xmlns:a16="http://schemas.microsoft.com/office/drawing/2014/main" id="{6E41A8A6-4F4B-442D-84C3-260278416D28}"/>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1">
              <a:extLst>
                <a:ext uri="{FF2B5EF4-FFF2-40B4-BE49-F238E27FC236}">
                  <a16:creationId xmlns:a16="http://schemas.microsoft.com/office/drawing/2014/main" id="{924F3EB7-2AC2-454C-B794-44BD6E4D3557}"/>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54BBECE1-5E6B-44E4-B470-93C53F58ADD2}"/>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extLst>
            <a:ext uri="{FF2B5EF4-FFF2-40B4-BE49-F238E27FC236}">
              <a16:creationId xmlns:a16="http://schemas.microsoft.com/office/drawing/2014/main" id="{E6D91134-4422-4987-BAD9-48B65C1AF48E}"/>
            </a:ext>
          </a:extLst>
        </xdr:cNvPr>
        <xdr:cNvSpPr>
          <a:spLocks noChangeAspect="1"/>
        </xdr:cNvSpPr>
      </xdr:nvSpPr>
      <xdr:spPr>
        <a:xfrm>
          <a:off x="3195110" y="982132"/>
          <a:ext cx="1143741" cy="565151"/>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3"/>
          <a:extLst>
            <a:ext uri="{FF2B5EF4-FFF2-40B4-BE49-F238E27FC236}">
              <a16:creationId xmlns:a16="http://schemas.microsoft.com/office/drawing/2014/main" id="{5908EB13-D734-42E5-A8D6-FB0C8625FDD8}"/>
            </a:ext>
          </a:extLst>
        </xdr:cNvPr>
        <xdr:cNvSpPr>
          <a:spLocks noChangeAspect="1"/>
        </xdr:cNvSpPr>
      </xdr:nvSpPr>
      <xdr:spPr>
        <a:xfrm>
          <a:off x="4368800" y="982133"/>
          <a:ext cx="1145859"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4"/>
          <a:extLst>
            <a:ext uri="{FF2B5EF4-FFF2-40B4-BE49-F238E27FC236}">
              <a16:creationId xmlns:a16="http://schemas.microsoft.com/office/drawing/2014/main" id="{A7134A02-3097-440C-8064-EE0E6C1E2CCD}"/>
            </a:ext>
          </a:extLst>
        </xdr:cNvPr>
        <xdr:cNvSpPr>
          <a:spLocks noChangeAspect="1"/>
        </xdr:cNvSpPr>
      </xdr:nvSpPr>
      <xdr:spPr>
        <a:xfrm>
          <a:off x="5544609" y="982133"/>
          <a:ext cx="1146916"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5"/>
          <a:extLst>
            <a:ext uri="{FF2B5EF4-FFF2-40B4-BE49-F238E27FC236}">
              <a16:creationId xmlns:a16="http://schemas.microsoft.com/office/drawing/2014/main" id="{549D8D37-0CA4-4942-8D0F-8F30599E1046}"/>
            </a:ext>
          </a:extLst>
        </xdr:cNvPr>
        <xdr:cNvSpPr>
          <a:spLocks noChangeAspect="1"/>
        </xdr:cNvSpPr>
      </xdr:nvSpPr>
      <xdr:spPr>
        <a:xfrm>
          <a:off x="6721475" y="982133"/>
          <a:ext cx="1147975"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7</xdr:col>
      <xdr:colOff>507999</xdr:colOff>
      <xdr:row>2</xdr:row>
      <xdr:rowOff>201083</xdr:rowOff>
    </xdr:from>
    <xdr:to>
      <xdr:col>9</xdr:col>
      <xdr:colOff>22966</xdr:colOff>
      <xdr:row>3</xdr:row>
      <xdr:rowOff>518584</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8853D044-D002-46BD-A4C0-B74E69DFB813}"/>
            </a:ext>
          </a:extLst>
        </xdr:cNvPr>
        <xdr:cNvSpPr>
          <a:spLocks noChangeAspect="1"/>
        </xdr:cNvSpPr>
      </xdr:nvSpPr>
      <xdr:spPr>
        <a:xfrm>
          <a:off x="7895166"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4EDD7129-5A83-4022-A646-773FACA6D1C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2">
              <a:extLst>
                <a:ext uri="{FF2B5EF4-FFF2-40B4-BE49-F238E27FC236}">
                  <a16:creationId xmlns:a16="http://schemas.microsoft.com/office/drawing/2014/main" id="{9AB44F27-97D9-446F-A57F-E38576265A9F}"/>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2">
              <a:extLst>
                <a:ext uri="{FF2B5EF4-FFF2-40B4-BE49-F238E27FC236}">
                  <a16:creationId xmlns:a16="http://schemas.microsoft.com/office/drawing/2014/main" id="{029C6DD0-CB0B-4266-9E58-15CE6A529C1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E065C553-B3F5-43A7-995A-82A2DC6167F0}"/>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3"/>
          <a:extLst>
            <a:ext uri="{FF2B5EF4-FFF2-40B4-BE49-F238E27FC236}">
              <a16:creationId xmlns:a16="http://schemas.microsoft.com/office/drawing/2014/main" id="{60FA021D-EC90-45AF-94A0-708B41D66F38}"/>
            </a:ext>
          </a:extLst>
        </xdr:cNvPr>
        <xdr:cNvSpPr>
          <a:spLocks noChangeAspect="1"/>
        </xdr:cNvSpPr>
      </xdr:nvSpPr>
      <xdr:spPr>
        <a:xfrm>
          <a:off x="3195110" y="982132"/>
          <a:ext cx="1143741"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extLst>
            <a:ext uri="{FF2B5EF4-FFF2-40B4-BE49-F238E27FC236}">
              <a16:creationId xmlns:a16="http://schemas.microsoft.com/office/drawing/2014/main" id="{5D5913F0-7722-4F88-BFE7-917956739F53}"/>
            </a:ext>
          </a:extLst>
        </xdr:cNvPr>
        <xdr:cNvSpPr>
          <a:spLocks noChangeAspect="1"/>
        </xdr:cNvSpPr>
      </xdr:nvSpPr>
      <xdr:spPr>
        <a:xfrm>
          <a:off x="4368800" y="982133"/>
          <a:ext cx="1145859" cy="565151"/>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4"/>
          <a:extLst>
            <a:ext uri="{FF2B5EF4-FFF2-40B4-BE49-F238E27FC236}">
              <a16:creationId xmlns:a16="http://schemas.microsoft.com/office/drawing/2014/main" id="{66FCC1A9-7269-4525-BAF8-C9A79EE72B54}"/>
            </a:ext>
          </a:extLst>
        </xdr:cNvPr>
        <xdr:cNvSpPr>
          <a:spLocks noChangeAspect="1"/>
        </xdr:cNvSpPr>
      </xdr:nvSpPr>
      <xdr:spPr>
        <a:xfrm>
          <a:off x="5544609" y="982133"/>
          <a:ext cx="1146916"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5"/>
          <a:extLst>
            <a:ext uri="{FF2B5EF4-FFF2-40B4-BE49-F238E27FC236}">
              <a16:creationId xmlns:a16="http://schemas.microsoft.com/office/drawing/2014/main" id="{B177D5B6-E369-4EF5-AAF4-2D2B34A32A2B}"/>
            </a:ext>
          </a:extLst>
        </xdr:cNvPr>
        <xdr:cNvSpPr>
          <a:spLocks noChangeAspect="1"/>
        </xdr:cNvSpPr>
      </xdr:nvSpPr>
      <xdr:spPr>
        <a:xfrm>
          <a:off x="6721475" y="982133"/>
          <a:ext cx="1147975"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7</xdr:col>
      <xdr:colOff>507999</xdr:colOff>
      <xdr:row>2</xdr:row>
      <xdr:rowOff>201083</xdr:rowOff>
    </xdr:from>
    <xdr:to>
      <xdr:col>9</xdr:col>
      <xdr:colOff>22966</xdr:colOff>
      <xdr:row>3</xdr:row>
      <xdr:rowOff>518584</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B9A9C364-6FF3-453D-9235-23C6E4A69C9F}"/>
            </a:ext>
          </a:extLst>
        </xdr:cNvPr>
        <xdr:cNvSpPr>
          <a:spLocks noChangeAspect="1"/>
        </xdr:cNvSpPr>
      </xdr:nvSpPr>
      <xdr:spPr>
        <a:xfrm>
          <a:off x="7895166"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F55C0127-C5A8-4079-9469-9B610276557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3">
              <a:extLst>
                <a:ext uri="{FF2B5EF4-FFF2-40B4-BE49-F238E27FC236}">
                  <a16:creationId xmlns:a16="http://schemas.microsoft.com/office/drawing/2014/main" id="{FE4D1BAD-61FB-47C4-8E67-281A4EEF1771}"/>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3">
              <a:extLst>
                <a:ext uri="{FF2B5EF4-FFF2-40B4-BE49-F238E27FC236}">
                  <a16:creationId xmlns:a16="http://schemas.microsoft.com/office/drawing/2014/main" id="{9C887E7B-AFEE-4295-A0D9-EAB86640C13F}"/>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E07FAE2C-0A46-45A5-A73D-B7B43E08C3B5}"/>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3"/>
          <a:extLst>
            <a:ext uri="{FF2B5EF4-FFF2-40B4-BE49-F238E27FC236}">
              <a16:creationId xmlns:a16="http://schemas.microsoft.com/office/drawing/2014/main" id="{C2FF5D67-3F08-4BB1-9164-35570503C21F}"/>
            </a:ext>
          </a:extLst>
        </xdr:cNvPr>
        <xdr:cNvSpPr>
          <a:spLocks noChangeAspect="1"/>
        </xdr:cNvSpPr>
      </xdr:nvSpPr>
      <xdr:spPr>
        <a:xfrm>
          <a:off x="3195110" y="982132"/>
          <a:ext cx="1143741"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4"/>
          <a:extLst>
            <a:ext uri="{FF2B5EF4-FFF2-40B4-BE49-F238E27FC236}">
              <a16:creationId xmlns:a16="http://schemas.microsoft.com/office/drawing/2014/main" id="{A375734B-C405-4882-A952-F3A85407956D}"/>
            </a:ext>
          </a:extLst>
        </xdr:cNvPr>
        <xdr:cNvSpPr>
          <a:spLocks noChangeAspect="1"/>
        </xdr:cNvSpPr>
      </xdr:nvSpPr>
      <xdr:spPr>
        <a:xfrm>
          <a:off x="4368800" y="982133"/>
          <a:ext cx="1145859"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extLst>
            <a:ext uri="{FF2B5EF4-FFF2-40B4-BE49-F238E27FC236}">
              <a16:creationId xmlns:a16="http://schemas.microsoft.com/office/drawing/2014/main" id="{1A6B8AA6-E79E-40FF-885B-F8084FAE5883}"/>
            </a:ext>
          </a:extLst>
        </xdr:cNvPr>
        <xdr:cNvSpPr>
          <a:spLocks noChangeAspect="1"/>
        </xdr:cNvSpPr>
      </xdr:nvSpPr>
      <xdr:spPr>
        <a:xfrm>
          <a:off x="5544609" y="982133"/>
          <a:ext cx="1146916" cy="565151"/>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5"/>
          <a:extLst>
            <a:ext uri="{FF2B5EF4-FFF2-40B4-BE49-F238E27FC236}">
              <a16:creationId xmlns:a16="http://schemas.microsoft.com/office/drawing/2014/main" id="{36C1BA44-6F83-46A0-9F72-C8CF26074D94}"/>
            </a:ext>
          </a:extLst>
        </xdr:cNvPr>
        <xdr:cNvSpPr>
          <a:spLocks noChangeAspect="1"/>
        </xdr:cNvSpPr>
      </xdr:nvSpPr>
      <xdr:spPr>
        <a:xfrm>
          <a:off x="6721475" y="982133"/>
          <a:ext cx="1147975"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7</xdr:col>
      <xdr:colOff>508000</xdr:colOff>
      <xdr:row>2</xdr:row>
      <xdr:rowOff>201083</xdr:rowOff>
    </xdr:from>
    <xdr:to>
      <xdr:col>9</xdr:col>
      <xdr:colOff>22967</xdr:colOff>
      <xdr:row>3</xdr:row>
      <xdr:rowOff>518584</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01F481B9-1BD0-4BFE-9AF1-8FA55AFEF132}"/>
            </a:ext>
          </a:extLst>
        </xdr:cNvPr>
        <xdr:cNvSpPr>
          <a:spLocks noChangeAspect="1"/>
        </xdr:cNvSpPr>
      </xdr:nvSpPr>
      <xdr:spPr>
        <a:xfrm>
          <a:off x="789516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EAB38405-3D40-4ECE-BA9B-21411080233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4">
              <a:extLst>
                <a:ext uri="{FF2B5EF4-FFF2-40B4-BE49-F238E27FC236}">
                  <a16:creationId xmlns:a16="http://schemas.microsoft.com/office/drawing/2014/main" id="{B14A3EFF-2403-42D0-AFD5-5864F7B272D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4">
              <a:extLst>
                <a:ext uri="{FF2B5EF4-FFF2-40B4-BE49-F238E27FC236}">
                  <a16:creationId xmlns:a16="http://schemas.microsoft.com/office/drawing/2014/main" id="{507E901C-AC52-4B06-9083-6344D224AA2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2473EF5C-3603-438A-ABDC-1981B2A3151D}"/>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3"/>
          <a:extLst>
            <a:ext uri="{FF2B5EF4-FFF2-40B4-BE49-F238E27FC236}">
              <a16:creationId xmlns:a16="http://schemas.microsoft.com/office/drawing/2014/main" id="{6A047923-3CD9-4279-8364-8AB08D7F102E}"/>
            </a:ext>
          </a:extLst>
        </xdr:cNvPr>
        <xdr:cNvSpPr>
          <a:spLocks noChangeAspect="1"/>
        </xdr:cNvSpPr>
      </xdr:nvSpPr>
      <xdr:spPr>
        <a:xfrm>
          <a:off x="3195110" y="982132"/>
          <a:ext cx="1143741"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4"/>
          <a:extLst>
            <a:ext uri="{FF2B5EF4-FFF2-40B4-BE49-F238E27FC236}">
              <a16:creationId xmlns:a16="http://schemas.microsoft.com/office/drawing/2014/main" id="{09DBC1D1-703F-4F1F-869B-F18C0B5E79C0}"/>
            </a:ext>
          </a:extLst>
        </xdr:cNvPr>
        <xdr:cNvSpPr>
          <a:spLocks noChangeAspect="1"/>
        </xdr:cNvSpPr>
      </xdr:nvSpPr>
      <xdr:spPr>
        <a:xfrm>
          <a:off x="4368800" y="982133"/>
          <a:ext cx="1145859"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5"/>
          <a:extLst>
            <a:ext uri="{FF2B5EF4-FFF2-40B4-BE49-F238E27FC236}">
              <a16:creationId xmlns:a16="http://schemas.microsoft.com/office/drawing/2014/main" id="{B7B3F9B9-0703-4437-92DB-15943B22F296}"/>
            </a:ext>
          </a:extLst>
        </xdr:cNvPr>
        <xdr:cNvSpPr>
          <a:spLocks noChangeAspect="1"/>
        </xdr:cNvSpPr>
      </xdr:nvSpPr>
      <xdr:spPr>
        <a:xfrm>
          <a:off x="5544609" y="982133"/>
          <a:ext cx="1146916"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extLst>
            <a:ext uri="{FF2B5EF4-FFF2-40B4-BE49-F238E27FC236}">
              <a16:creationId xmlns:a16="http://schemas.microsoft.com/office/drawing/2014/main" id="{1105BC00-89A1-43D2-BA26-213D1E4C4F36}"/>
            </a:ext>
          </a:extLst>
        </xdr:cNvPr>
        <xdr:cNvSpPr>
          <a:spLocks noChangeAspect="1"/>
        </xdr:cNvSpPr>
      </xdr:nvSpPr>
      <xdr:spPr>
        <a:xfrm>
          <a:off x="6721475" y="982133"/>
          <a:ext cx="1147975" cy="565151"/>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7</xdr:col>
      <xdr:colOff>507999</xdr:colOff>
      <xdr:row>2</xdr:row>
      <xdr:rowOff>201083</xdr:rowOff>
    </xdr:from>
    <xdr:to>
      <xdr:col>9</xdr:col>
      <xdr:colOff>22966</xdr:colOff>
      <xdr:row>3</xdr:row>
      <xdr:rowOff>518584</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76E709B3-B959-4865-9787-8F0F12CEE57E}"/>
            </a:ext>
          </a:extLst>
        </xdr:cNvPr>
        <xdr:cNvSpPr>
          <a:spLocks noChangeAspect="1"/>
        </xdr:cNvSpPr>
      </xdr:nvSpPr>
      <xdr:spPr>
        <a:xfrm>
          <a:off x="7895166"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C4FB9842-3A21-4505-8B2E-0632335B2C4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5">
              <a:extLst>
                <a:ext uri="{FF2B5EF4-FFF2-40B4-BE49-F238E27FC236}">
                  <a16:creationId xmlns:a16="http://schemas.microsoft.com/office/drawing/2014/main" id="{D6FBE727-F2E4-41E5-887B-A6C5818236C7}"/>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447672DD-9DF4-45FD-9CA7-23878F5A3398}"/>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3"/>
          <a:extLst>
            <a:ext uri="{FF2B5EF4-FFF2-40B4-BE49-F238E27FC236}">
              <a16:creationId xmlns:a16="http://schemas.microsoft.com/office/drawing/2014/main" id="{02BA23D4-002F-44A1-9096-84C6E7DE2475}"/>
            </a:ext>
          </a:extLst>
        </xdr:cNvPr>
        <xdr:cNvSpPr>
          <a:spLocks noChangeAspect="1"/>
        </xdr:cNvSpPr>
      </xdr:nvSpPr>
      <xdr:spPr>
        <a:xfrm>
          <a:off x="3195110" y="982132"/>
          <a:ext cx="1143741"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4"/>
          <a:extLst>
            <a:ext uri="{FF2B5EF4-FFF2-40B4-BE49-F238E27FC236}">
              <a16:creationId xmlns:a16="http://schemas.microsoft.com/office/drawing/2014/main" id="{CA6DB76D-FF24-4522-B680-7EE43C850A40}"/>
            </a:ext>
          </a:extLst>
        </xdr:cNvPr>
        <xdr:cNvSpPr>
          <a:spLocks noChangeAspect="1"/>
        </xdr:cNvSpPr>
      </xdr:nvSpPr>
      <xdr:spPr>
        <a:xfrm>
          <a:off x="4368800" y="982133"/>
          <a:ext cx="1145859"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5"/>
          <a:extLst>
            <a:ext uri="{FF2B5EF4-FFF2-40B4-BE49-F238E27FC236}">
              <a16:creationId xmlns:a16="http://schemas.microsoft.com/office/drawing/2014/main" id="{649A8B25-7C88-4591-A15C-E90676A685D7}"/>
            </a:ext>
          </a:extLst>
        </xdr:cNvPr>
        <xdr:cNvSpPr>
          <a:spLocks noChangeAspect="1"/>
        </xdr:cNvSpPr>
      </xdr:nvSpPr>
      <xdr:spPr>
        <a:xfrm>
          <a:off x="5544609" y="982133"/>
          <a:ext cx="1146916"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6"/>
          <a:extLst>
            <a:ext uri="{FF2B5EF4-FFF2-40B4-BE49-F238E27FC236}">
              <a16:creationId xmlns:a16="http://schemas.microsoft.com/office/drawing/2014/main" id="{4DB46626-8A73-4D87-9C39-15597AB9F662}"/>
            </a:ext>
          </a:extLst>
        </xdr:cNvPr>
        <xdr:cNvSpPr>
          <a:spLocks noChangeAspect="1"/>
        </xdr:cNvSpPr>
      </xdr:nvSpPr>
      <xdr:spPr>
        <a:xfrm>
          <a:off x="6721475" y="982133"/>
          <a:ext cx="1147975"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7</xdr:col>
      <xdr:colOff>507999</xdr:colOff>
      <xdr:row>2</xdr:row>
      <xdr:rowOff>201082</xdr:rowOff>
    </xdr:from>
    <xdr:to>
      <xdr:col>9</xdr:col>
      <xdr:colOff>22966</xdr:colOff>
      <xdr:row>3</xdr:row>
      <xdr:rowOff>518583</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861C7CB3-6C21-42C8-B2F0-D4DC38538174}"/>
            </a:ext>
          </a:extLst>
        </xdr:cNvPr>
        <xdr:cNvSpPr>
          <a:spLocks noChangeAspect="1"/>
        </xdr:cNvSpPr>
      </xdr:nvSpPr>
      <xdr:spPr>
        <a:xfrm>
          <a:off x="7899399" y="982132"/>
          <a:ext cx="1143742" cy="565151"/>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Fahmida Akthar" refreshedDate="44622.477373842594" createdVersion="7" refreshedVersion="7" minRefreshableVersion="3" recordCount="6" xr:uid="{CBA3B1C8-8590-4E97-A998-EFE0193A93CB}">
  <cacheSource type="worksheet">
    <worksheetSource name="homeless_Data"/>
  </cacheSource>
  <cacheFields count="18">
    <cacheField name="Practice" numFmtId="0">
      <sharedItems count="3">
        <s v="Health E1"/>
        <s v="Newham Transitional Team"/>
        <s v="The Greenhouse"/>
      </sharedItems>
    </cacheField>
    <cacheField name="Rel_D" numFmtId="14">
      <sharedItems containsSemiMixedTypes="0" containsNonDate="0" containsDate="1" containsString="0" minDate="2021-11-25T00:00:00" maxDate="2022-03-02T00:00:00" count="11">
        <d v="2022-02-22T00:00:00"/>
        <d v="2022-03-01T00:00:00"/>
        <d v="2022-01-11T00:00:00" u="1"/>
        <d v="2022-02-07T00:00:00" u="1"/>
        <d v="2022-01-17T00:00:00" u="1"/>
        <d v="2022-02-15T00:00:00" u="1"/>
        <d v="2022-02-08T00:00:00" u="1"/>
        <d v="2022-02-01T00:00:00" u="1"/>
        <d v="2021-11-25T00:00:00" u="1"/>
        <d v="2022-01-25T00:00:00" u="1"/>
        <d v="2022-01-18T00:00:00" u="1"/>
      </sharedItems>
    </cacheField>
    <cacheField name="Activity" numFmtId="0">
      <sharedItems containsSemiMixedTypes="0" containsString="0" containsNumber="1" containsInteger="1" minValue="1125" maxValue="4334"/>
    </cacheField>
    <cacheField name="Vaccinated" numFmtId="0">
      <sharedItems containsSemiMixedTypes="0" containsString="0" containsNumber="1" containsInteger="1" minValue="155" maxValue="794"/>
    </cacheField>
    <cacheField name="Vaccinated by other providers" numFmtId="0">
      <sharedItems containsSemiMixedTypes="0" containsString="0" containsNumber="1" containsInteger="1" minValue="26" maxValue="107"/>
    </cacheField>
    <cacheField name="Declined/Cointraindicated/no consent/allergies" numFmtId="0">
      <sharedItems containsSemiMixedTypes="0" containsString="0" containsNumber="1" containsInteger="1" minValue="60" maxValue="544"/>
    </cacheField>
    <cacheField name="1.Total" numFmtId="0" formula="#NAME? +#NAME?" databaseField="0"/>
    <cacheField name="2.Total" numFmtId="0" formula="#NAME?+#NAME?" databaseField="0"/>
    <cacheField name="3.Total" numFmtId="0" formula="#NAME?+#NAME?" databaseField="0"/>
    <cacheField name="4.Total" numFmtId="0" formula="#NAME?+#NAME?" databaseField="0"/>
    <cacheField name="5.Total" numFmtId="0" formula="#NAME? +#NAME?" databaseField="0"/>
    <cacheField name="1.%" numFmtId="0" formula="'1.Total'/#NAME?" databaseField="0"/>
    <cacheField name="2.%" numFmtId="0" formula="'2.Total'/#NAME?" databaseField="0"/>
    <cacheField name="3.%" numFmtId="0" formula="'3.Total'/#NAME?" databaseField="0"/>
    <cacheField name="4.%" numFmtId="0" formula="'4.Total'/#NAME?" databaseField="0"/>
    <cacheField name="5.%" numFmtId="0" formula="'5.Total'/#NAME?" databaseField="0"/>
    <cacheField name="H.total" numFmtId="0" formula="Vaccinated+'Vaccinated by other providers'" databaseField="0"/>
    <cacheField name="H.%" numFmtId="0" formula="H.total/Activity" databaseField="0"/>
  </cacheFields>
  <extLst>
    <ext xmlns:x14="http://schemas.microsoft.com/office/spreadsheetml/2009/9/main" uri="{725AE2AE-9491-48be-B2B4-4EB974FC3084}">
      <x14:pivotCacheDefinition pivotCacheId="1883151146"/>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Fahmida Akthar" refreshedDate="44622.480173379627" createdVersion="7" refreshedVersion="7" minRefreshableVersion="3" recordCount="21" xr:uid="{90CF661D-9B94-4B95-B92D-9F797CCFF5F3}">
  <cacheSource type="worksheet">
    <worksheetSource name="UP_DATA"/>
  </cacheSource>
  <cacheFields count="32">
    <cacheField name="Locality" numFmtId="0">
      <sharedItems count="7">
        <s v="Barking and Dagenham"/>
        <s v="City &amp; Hackney"/>
        <s v="Havering"/>
        <s v="Newham"/>
        <s v="Redbridge"/>
        <s v="Tower Hamlets"/>
        <s v="Waltham Forest"/>
      </sharedItems>
    </cacheField>
    <cacheField name="Rel_D" numFmtId="14">
      <sharedItems containsSemiMixedTypes="0" containsNonDate="0" containsDate="1" containsString="0" minDate="2021-11-25T00:00:00" maxDate="2022-03-02T00:00:00" count="14">
        <d v="2022-02-22T00:00:00"/>
        <d v="2022-03-01T00:00:00"/>
        <d v="2022-01-11T00:00:00" u="1"/>
        <d v="2022-02-02T00:00:00" u="1"/>
        <d v="2022-02-07T00:00:00" u="1"/>
        <d v="2022-02-17T00:00:00" u="1"/>
        <d v="2022-01-17T00:00:00" u="1"/>
        <d v="2022-02-15T00:00:00" u="1"/>
        <d v="2022-02-08T00:00:00" u="1"/>
        <d v="2022-02-01T00:00:00" u="1"/>
        <d v="2022-01-27T00:00:00" u="1"/>
        <d v="2021-11-25T00:00:00" u="1"/>
        <d v="2022-01-25T00:00:00" u="1"/>
        <d v="2022-01-18T00:00:00" u="1"/>
      </sharedItems>
    </cacheField>
    <cacheField name="1.Autism" numFmtId="0">
      <sharedItems containsString="0" containsBlank="1" containsNumber="1" containsInteger="1" minValue="70" maxValue="2936"/>
    </cacheField>
    <cacheField name="101 Vaccinated" numFmtId="0">
      <sharedItems containsString="0" containsBlank="1" containsNumber="1" containsInteger="1" minValue="24" maxValue="636"/>
    </cacheField>
    <cacheField name="102 Vaccinated by other providers" numFmtId="0">
      <sharedItems containsString="0" containsBlank="1" containsNumber="1" containsInteger="1" minValue="1" maxValue="118"/>
    </cacheField>
    <cacheField name="103 Declined/Cointraindicated/no consent/allergies" numFmtId="0">
      <sharedItems containsString="0" containsBlank="1" containsNumber="1" containsInteger="1" minValue="0" maxValue="180"/>
    </cacheField>
    <cacheField name="2.Homeless" numFmtId="0">
      <sharedItems containsString="0" containsBlank="1" containsNumber="1" containsInteger="1" minValue="2" maxValue="395"/>
    </cacheField>
    <cacheField name="201 Vaccinated" numFmtId="0">
      <sharedItems containsString="0" containsBlank="1" containsNumber="1" containsInteger="1" minValue="0" maxValue="69"/>
    </cacheField>
    <cacheField name="202 Vaccinated by other providers" numFmtId="0">
      <sharedItems containsString="0" containsBlank="1" containsNumber="1" containsInteger="1" minValue="0" maxValue="23"/>
    </cacheField>
    <cacheField name="203 Declined/Cointraindicated/no consent/allergies" numFmtId="0">
      <sharedItems containsString="0" containsBlank="1" containsNumber="1" containsInteger="1" minValue="0" maxValue="52"/>
    </cacheField>
    <cacheField name="3.Learning Disabilities" numFmtId="0">
      <sharedItems containsString="0" containsBlank="1" containsNumber="1" containsInteger="1" minValue="1" maxValue="1822"/>
    </cacheField>
    <cacheField name="301 Vaccinated" numFmtId="0">
      <sharedItems containsString="0" containsBlank="1" containsNumber="1" containsInteger="1" minValue="26" maxValue="848"/>
    </cacheField>
    <cacheField name="302 Vaccinated by other providers" numFmtId="0">
      <sharedItems containsString="0" containsBlank="1" containsNumber="1" containsInteger="1" minValue="0" maxValue="174"/>
    </cacheField>
    <cacheField name="303 Declined/Cointraindicated/no consent/allergies" numFmtId="0">
      <sharedItems containsString="0" containsBlank="1" containsNumber="1" containsInteger="1" minValue="1" maxValue="285"/>
    </cacheField>
    <cacheField name="4.SMI aged 18+" numFmtId="0">
      <sharedItems containsSemiMixedTypes="0" containsString="0" containsNumber="1" containsInteger="1" minValue="1" maxValue="4788"/>
    </cacheField>
    <cacheField name="401 Vaccinated" numFmtId="0">
      <sharedItems containsString="0" containsBlank="1" containsNumber="1" containsInteger="1" minValue="50" maxValue="1104"/>
    </cacheField>
    <cacheField name="402 Vaccinated by other providers" numFmtId="0">
      <sharedItems containsString="0" containsBlank="1" containsNumber="1" containsInteger="1" minValue="3" maxValue="472"/>
    </cacheField>
    <cacheField name="403 Declined/Cointraindicated/no consent/allergies" numFmtId="0">
      <sharedItems containsString="0" containsBlank="1" containsNumber="1" containsInteger="1" minValue="1" maxValue="578"/>
    </cacheField>
    <cacheField name="5.Traveller Ethnicity" numFmtId="0">
      <sharedItems containsString="0" containsBlank="1" containsNumber="1" containsInteger="1" minValue="7" maxValue="1274"/>
    </cacheField>
    <cacheField name="501 Vaccinated" numFmtId="0">
      <sharedItems containsString="0" containsBlank="1" containsNumber="1" containsInteger="1" minValue="5" maxValue="302"/>
    </cacheField>
    <cacheField name="502 Vaccinated by other providers" numFmtId="0">
      <sharedItems containsString="0" containsBlank="1" containsNumber="1" containsInteger="1" minValue="0" maxValue="44"/>
    </cacheField>
    <cacheField name="503 Declined/Cointraindicated/no consent/allergies" numFmtId="0">
      <sharedItems containsString="0" containsBlank="1" containsNumber="1" containsInteger="1" minValue="0" maxValue="131"/>
    </cacheField>
    <cacheField name="1.Total" numFmtId="0" formula="'101 Vaccinated'+'102 Vaccinated by other providers'" databaseField="0"/>
    <cacheField name="2.Total" numFmtId="0" formula="'201 Vaccinated'+'202 Vaccinated by other providers'" databaseField="0"/>
    <cacheField name="3.Total" numFmtId="0" formula="'301 Vaccinated'+'302 Vaccinated by other providers'" databaseField="0"/>
    <cacheField name="4.Total" numFmtId="0" formula="'401 Vaccinated'+'402 Vaccinated by other providers'" databaseField="0"/>
    <cacheField name="5.Total" numFmtId="0" formula="'501 Vaccinated'+'502 Vaccinated by other providers'" databaseField="0"/>
    <cacheField name="1.%" numFmtId="0" formula="'1.Total'/'1.Autism'" databaseField="0"/>
    <cacheField name="2.%" numFmtId="0" formula="'2.Total'/'2.Homeless'" databaseField="0"/>
    <cacheField name="3.%" numFmtId="0" formula="'3.Total'/'3.Learning Disabilities'" databaseField="0"/>
    <cacheField name="4.%" numFmtId="0" formula="'4.Total'/'4.SMI aged 18+'" databaseField="0"/>
    <cacheField name="5.%" numFmtId="0" formula="'5.Total'/'5.Traveller Ethnicity'" databaseField="0"/>
  </cacheFields>
  <extLst>
    <ext xmlns:x14="http://schemas.microsoft.com/office/spreadsheetml/2009/9/main" uri="{725AE2AE-9491-48be-B2B4-4EB974FC3084}">
      <x14:pivotCacheDefinition pivotCacheId="2116955859"/>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
  <r>
    <x v="0"/>
    <x v="0"/>
    <n v="1125"/>
    <n v="156"/>
    <n v="30"/>
    <n v="60"/>
  </r>
  <r>
    <x v="0"/>
    <x v="1"/>
    <n v="1133"/>
    <n v="155"/>
    <n v="30"/>
    <n v="63"/>
  </r>
  <r>
    <x v="1"/>
    <x v="0"/>
    <n v="4334"/>
    <n v="794"/>
    <n v="107"/>
    <n v="523"/>
  </r>
  <r>
    <x v="1"/>
    <x v="1"/>
    <n v="4330"/>
    <n v="794"/>
    <n v="107"/>
    <n v="544"/>
  </r>
  <r>
    <x v="2"/>
    <x v="0"/>
    <n v="1222"/>
    <n v="175"/>
    <n v="26"/>
    <n v="68"/>
  </r>
  <r>
    <x v="2"/>
    <x v="1"/>
    <n v="1229"/>
    <n v="175"/>
    <n v="26"/>
    <n v="68"/>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1">
  <r>
    <x v="0"/>
    <x v="0"/>
    <n v="1757"/>
    <n v="437"/>
    <n v="91"/>
    <n v="89"/>
    <n v="82"/>
    <n v="6"/>
    <n v="6"/>
    <n v="13"/>
    <n v="1087"/>
    <n v="545"/>
    <n v="80"/>
    <n v="166"/>
    <n v="1960"/>
    <n v="524"/>
    <n v="194"/>
    <n v="189"/>
    <n v="80"/>
    <n v="17"/>
    <n v="4"/>
    <n v="4"/>
  </r>
  <r>
    <x v="0"/>
    <x v="1"/>
    <n v="1695"/>
    <n v="416"/>
    <n v="92"/>
    <n v="95"/>
    <n v="77"/>
    <n v="7"/>
    <n v="6"/>
    <n v="14"/>
    <n v="1045"/>
    <n v="520"/>
    <n v="80"/>
    <n v="176"/>
    <n v="1846"/>
    <n v="475"/>
    <n v="191"/>
    <n v="205"/>
    <n v="73"/>
    <n v="12"/>
    <n v="4"/>
    <n v="4"/>
  </r>
  <r>
    <x v="0"/>
    <x v="1"/>
    <n v="70"/>
    <n v="24"/>
    <n v="1"/>
    <n v="0"/>
    <n v="2"/>
    <n v="0"/>
    <n v="0"/>
    <n v="0"/>
    <n v="43"/>
    <n v="26"/>
    <n v="0"/>
    <n v="3"/>
    <n v="116"/>
    <n v="50"/>
    <n v="3"/>
    <n v="4"/>
    <n v="7"/>
    <n v="5"/>
    <n v="0"/>
    <n v="0"/>
  </r>
  <r>
    <x v="1"/>
    <x v="0"/>
    <n v="2446"/>
    <n v="401"/>
    <n v="64"/>
    <n v="168"/>
    <n v="318"/>
    <n v="56"/>
    <n v="12"/>
    <n v="33"/>
    <n v="1427"/>
    <n v="582"/>
    <n v="72"/>
    <n v="269"/>
    <n v="4610"/>
    <n v="1066"/>
    <n v="260"/>
    <n v="548"/>
    <n v="378"/>
    <n v="49"/>
    <n v="11"/>
    <n v="16"/>
  </r>
  <r>
    <x v="1"/>
    <x v="1"/>
    <n v="2453"/>
    <n v="403"/>
    <n v="64"/>
    <n v="180"/>
    <n v="315"/>
    <n v="56"/>
    <n v="11"/>
    <n v="36"/>
    <n v="1425"/>
    <n v="582"/>
    <n v="73"/>
    <n v="285"/>
    <n v="4619"/>
    <n v="1070"/>
    <n v="263"/>
    <n v="578"/>
    <n v="381"/>
    <n v="49"/>
    <n v="11"/>
    <n v="18"/>
  </r>
  <r>
    <x v="2"/>
    <x v="0"/>
    <n v="1931"/>
    <n v="462"/>
    <n v="71"/>
    <n v="65"/>
    <n v="55"/>
    <n v="9"/>
    <n v="0"/>
    <n v="4"/>
    <n v="1209"/>
    <n v="617"/>
    <n v="105"/>
    <n v="102"/>
    <n v="1906"/>
    <n v="539"/>
    <n v="176"/>
    <n v="134"/>
    <n v="176"/>
    <n v="17"/>
    <n v="10"/>
    <n v="4"/>
  </r>
  <r>
    <x v="2"/>
    <x v="1"/>
    <n v="1943"/>
    <n v="466"/>
    <n v="72"/>
    <n v="69"/>
    <n v="54"/>
    <n v="9"/>
    <n v="0"/>
    <n v="4"/>
    <n v="1210"/>
    <n v="619"/>
    <n v="105"/>
    <n v="104"/>
    <n v="1908"/>
    <n v="541"/>
    <n v="177"/>
    <n v="138"/>
    <n v="175"/>
    <n v="16"/>
    <n v="10"/>
    <n v="4"/>
  </r>
  <r>
    <x v="3"/>
    <x v="0"/>
    <n v="2927"/>
    <n v="625"/>
    <n v="116"/>
    <n v="158"/>
    <n v="321"/>
    <n v="61"/>
    <n v="5"/>
    <n v="51"/>
    <n v="1822"/>
    <n v="753"/>
    <n v="173"/>
    <n v="264"/>
    <n v="4477"/>
    <n v="1095"/>
    <n v="406"/>
    <n v="491"/>
    <n v="196"/>
    <n v="32"/>
    <n v="19"/>
    <n v="12"/>
  </r>
  <r>
    <x v="3"/>
    <x v="0"/>
    <m/>
    <m/>
    <m/>
    <m/>
    <m/>
    <m/>
    <m/>
    <m/>
    <n v="1"/>
    <m/>
    <m/>
    <n v="1"/>
    <n v="1"/>
    <m/>
    <m/>
    <n v="1"/>
    <m/>
    <m/>
    <m/>
    <m/>
  </r>
  <r>
    <x v="3"/>
    <x v="1"/>
    <n v="2936"/>
    <n v="636"/>
    <n v="118"/>
    <n v="161"/>
    <n v="320"/>
    <n v="62"/>
    <n v="7"/>
    <n v="52"/>
    <n v="1817"/>
    <n v="754"/>
    <n v="174"/>
    <n v="273"/>
    <n v="4484"/>
    <n v="1104"/>
    <n v="412"/>
    <n v="520"/>
    <n v="196"/>
    <n v="32"/>
    <n v="19"/>
    <n v="14"/>
  </r>
  <r>
    <x v="3"/>
    <x v="1"/>
    <m/>
    <m/>
    <m/>
    <m/>
    <m/>
    <m/>
    <m/>
    <m/>
    <n v="1"/>
    <m/>
    <m/>
    <n v="1"/>
    <n v="1"/>
    <m/>
    <m/>
    <n v="1"/>
    <m/>
    <m/>
    <m/>
    <m/>
  </r>
  <r>
    <x v="4"/>
    <x v="0"/>
    <n v="1937"/>
    <n v="513"/>
    <n v="76"/>
    <n v="104"/>
    <n v="67"/>
    <n v="7"/>
    <n v="2"/>
    <n v="8"/>
    <n v="1546"/>
    <n v="848"/>
    <n v="76"/>
    <n v="161"/>
    <n v="2969"/>
    <n v="963"/>
    <n v="164"/>
    <n v="261"/>
    <n v="1274"/>
    <n v="302"/>
    <n v="18"/>
    <n v="32"/>
  </r>
  <r>
    <x v="4"/>
    <x v="1"/>
    <n v="1736"/>
    <n v="448"/>
    <n v="76"/>
    <n v="104"/>
    <n v="54"/>
    <n v="6"/>
    <n v="3"/>
    <n v="8"/>
    <n v="1382"/>
    <n v="760"/>
    <n v="76"/>
    <n v="167"/>
    <n v="2537"/>
    <n v="804"/>
    <n v="161"/>
    <n v="248"/>
    <n v="123"/>
    <n v="16"/>
    <n v="7"/>
    <n v="7"/>
  </r>
  <r>
    <x v="4"/>
    <x v="1"/>
    <n v="209"/>
    <n v="81"/>
    <m/>
    <n v="14"/>
    <n v="14"/>
    <n v="1"/>
    <m/>
    <n v="2"/>
    <n v="171"/>
    <n v="95"/>
    <n v="1"/>
    <n v="32"/>
    <n v="436"/>
    <n v="163"/>
    <n v="3"/>
    <n v="44"/>
    <n v="1141"/>
    <n v="288"/>
    <n v="12"/>
    <n v="131"/>
  </r>
  <r>
    <x v="5"/>
    <x v="0"/>
    <n v="2285"/>
    <n v="395"/>
    <n v="91"/>
    <n v="103"/>
    <n v="395"/>
    <n v="69"/>
    <n v="23"/>
    <n v="31"/>
    <n v="1541"/>
    <n v="595"/>
    <n v="152"/>
    <n v="180"/>
    <n v="4778"/>
    <n v="1020"/>
    <n v="462"/>
    <n v="486"/>
    <n v="505"/>
    <n v="61"/>
    <n v="44"/>
    <n v="23"/>
  </r>
  <r>
    <x v="5"/>
    <x v="0"/>
    <m/>
    <m/>
    <m/>
    <m/>
    <m/>
    <m/>
    <m/>
    <m/>
    <m/>
    <m/>
    <m/>
    <m/>
    <n v="1"/>
    <m/>
    <m/>
    <m/>
    <m/>
    <m/>
    <m/>
    <m/>
  </r>
  <r>
    <x v="5"/>
    <x v="1"/>
    <n v="2288"/>
    <n v="396"/>
    <n v="92"/>
    <n v="108"/>
    <n v="395"/>
    <n v="68"/>
    <n v="23"/>
    <n v="35"/>
    <n v="1545"/>
    <n v="596"/>
    <n v="153"/>
    <n v="191"/>
    <n v="4788"/>
    <n v="1023"/>
    <n v="472"/>
    <n v="502"/>
    <n v="505"/>
    <n v="61"/>
    <n v="44"/>
    <n v="25"/>
  </r>
  <r>
    <x v="5"/>
    <x v="1"/>
    <m/>
    <m/>
    <m/>
    <m/>
    <m/>
    <m/>
    <m/>
    <m/>
    <m/>
    <m/>
    <m/>
    <m/>
    <n v="1"/>
    <m/>
    <m/>
    <m/>
    <m/>
    <m/>
    <m/>
    <m/>
  </r>
  <r>
    <x v="6"/>
    <x v="0"/>
    <n v="2227"/>
    <n v="401"/>
    <n v="65"/>
    <n v="129"/>
    <n v="147"/>
    <n v="17"/>
    <n v="1"/>
    <n v="18"/>
    <n v="1429"/>
    <n v="532"/>
    <n v="108"/>
    <n v="202"/>
    <n v="3620"/>
    <n v="856"/>
    <n v="270"/>
    <n v="343"/>
    <n v="98"/>
    <n v="14"/>
    <n v="12"/>
    <n v="5"/>
  </r>
  <r>
    <x v="6"/>
    <x v="1"/>
    <n v="1870"/>
    <n v="349"/>
    <n v="66"/>
    <n v="130"/>
    <n v="134"/>
    <n v="15"/>
    <n v="2"/>
    <n v="18"/>
    <n v="1227"/>
    <n v="453"/>
    <n v="104"/>
    <n v="201"/>
    <n v="3033"/>
    <n v="703"/>
    <n v="265"/>
    <n v="347"/>
    <n v="83"/>
    <n v="14"/>
    <n v="12"/>
    <n v="5"/>
  </r>
  <r>
    <x v="6"/>
    <x v="1"/>
    <n v="356"/>
    <n v="73"/>
    <m/>
    <n v="10"/>
    <n v="7"/>
    <n v="1"/>
    <m/>
    <m/>
    <n v="200"/>
    <n v="92"/>
    <n v="4"/>
    <n v="11"/>
    <n v="577"/>
    <n v="152"/>
    <n v="6"/>
    <n v="37"/>
    <n v="15"/>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8929DF6F-1392-4EE3-8CDD-A85745E739D7}" name="PivotTable2" cacheId="1"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6:J14" firstHeaderRow="0" firstDataRow="1" firstDataCol="1"/>
  <pivotFields count="32">
    <pivotField axis="axisRow" showAll="0">
      <items count="8">
        <item x="0"/>
        <item x="1"/>
        <item x="2"/>
        <item x="3"/>
        <item x="4"/>
        <item x="5"/>
        <item x="6"/>
        <item t="default"/>
      </items>
    </pivotField>
    <pivotField numFmtId="22" showAll="0">
      <items count="15">
        <item h="1" m="1" x="11"/>
        <item h="1" m="1" x="2"/>
        <item h="1" m="1" x="6"/>
        <item h="1" m="1" x="13"/>
        <item h="1" m="1" x="12"/>
        <item h="1" m="1" x="10"/>
        <item h="1" m="1" x="9"/>
        <item h="1" m="1" x="3"/>
        <item h="1" m="1" x="4"/>
        <item h="1" m="1" x="8"/>
        <item h="1" m="1" x="7"/>
        <item h="1" m="1" x="5"/>
        <item h="1" x="0"/>
        <item x="1"/>
        <item t="default"/>
      </items>
    </pivotField>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1.Autism" fld="2" baseField="0" baseItem="3" numFmtId="3"/>
    <dataField name="Sum of 101 Vaccinated" fld="3" baseField="0" baseItem="3" numFmtId="3"/>
    <dataField name="Sum of 102 Vaccinated by other providers" fld="4" baseField="0" baseItem="3" numFmtId="3"/>
    <dataField name="Sum of 1.Total" fld="22" baseField="0" baseItem="3" numFmtId="3"/>
    <dataField name="Sum of 1.%" fld="27" baseField="0" baseItem="0" numFmtId="9"/>
    <dataField name="Sum of 103 Declined/Cointraindicated/no consent/allergies" fld="5"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3C000E81-1C2D-41A3-ADB9-BE8D4D6C3030}" name="PivotTable2" cacheId="1"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6:J14" firstHeaderRow="0" firstDataRow="1" firstDataCol="1"/>
  <pivotFields count="32">
    <pivotField axis="axisRow" showAll="0">
      <items count="8">
        <item x="0"/>
        <item x="1"/>
        <item x="2"/>
        <item x="3"/>
        <item x="4"/>
        <item x="5"/>
        <item x="6"/>
        <item t="default"/>
      </items>
    </pivotField>
    <pivotField numFmtId="22" showAll="0">
      <items count="15">
        <item h="1" m="1" x="11"/>
        <item h="1" m="1" x="2"/>
        <item h="1" m="1" x="6"/>
        <item h="1" m="1" x="13"/>
        <item h="1" m="1" x="12"/>
        <item h="1" m="1" x="10"/>
        <item h="1" m="1" x="9"/>
        <item h="1" m="1" x="3"/>
        <item h="1" m="1" x="4"/>
        <item h="1" m="1" x="8"/>
        <item h="1" m="1" x="7"/>
        <item h="1" m="1" x="5"/>
        <item h="1" x="0"/>
        <item x="1"/>
        <item t="default"/>
      </items>
    </pivotField>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2.Homeless" fld="6" baseField="0" baseItem="2" numFmtId="3"/>
    <dataField name="Sum of 201 Vaccinated" fld="7" baseField="0" baseItem="0"/>
    <dataField name="Sum of 202 Vaccinated by other providers" fld="8" baseField="0" baseItem="0"/>
    <dataField name="Sum of 2.Total" fld="23" baseField="0" baseItem="0"/>
    <dataField name="Sum of 2.%" fld="28" baseField="0" baseItem="2" numFmtId="9"/>
    <dataField name="Sum of 203 Declined/Cointraindicated/no consent/allergies" fld="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BD961349-72CF-4E80-B28F-AC175675CFF9}" name="PivotTable2" cacheId="1"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6:J14" firstHeaderRow="0" firstDataRow="1" firstDataCol="1"/>
  <pivotFields count="32">
    <pivotField axis="axisRow" showAll="0">
      <items count="8">
        <item x="0"/>
        <item x="1"/>
        <item x="2"/>
        <item x="3"/>
        <item x="4"/>
        <item x="5"/>
        <item x="6"/>
        <item t="default"/>
      </items>
    </pivotField>
    <pivotField numFmtId="22" showAll="0">
      <items count="15">
        <item h="1" m="1" x="11"/>
        <item h="1" m="1" x="2"/>
        <item h="1" m="1" x="6"/>
        <item h="1" m="1" x="13"/>
        <item h="1" m="1" x="12"/>
        <item h="1" m="1" x="10"/>
        <item h="1" m="1" x="9"/>
        <item h="1" m="1" x="3"/>
        <item h="1" m="1" x="4"/>
        <item h="1" m="1" x="8"/>
        <item h="1" m="1" x="7"/>
        <item h="1" m="1" x="5"/>
        <item h="1" x="0"/>
        <item x="1"/>
        <item t="default"/>
      </items>
    </pivotField>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3.Learning Disabilities" fld="10" baseField="0" baseItem="2" numFmtId="3"/>
    <dataField name="Sum of 301 Vaccinated" fld="11" baseField="0" baseItem="2" numFmtId="3"/>
    <dataField name="Sum of 302 Vaccinated by other providers" fld="12" baseField="0" baseItem="0"/>
    <dataField name="Sum of 3.Total" fld="24" baseField="0" baseItem="1" numFmtId="3"/>
    <dataField name="Sum of 3.%" fld="29" baseField="0" baseItem="2" numFmtId="9"/>
    <dataField name="Sum of 303 Declined/Cointraindicated/no consent/allergies" fld="13"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C2709F8C-6CF3-4391-A817-87261D9055FB}" name="PivotTable2" cacheId="1"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6:J14" firstHeaderRow="0" firstDataRow="1" firstDataCol="1"/>
  <pivotFields count="32">
    <pivotField axis="axisRow" showAll="0">
      <items count="8">
        <item x="0"/>
        <item x="1"/>
        <item x="2"/>
        <item x="3"/>
        <item x="4"/>
        <item x="5"/>
        <item x="6"/>
        <item t="default"/>
      </items>
    </pivotField>
    <pivotField numFmtId="22" showAll="0">
      <items count="15">
        <item h="1" m="1" x="11"/>
        <item h="1" m="1" x="2"/>
        <item h="1" m="1" x="6"/>
        <item h="1" m="1" x="13"/>
        <item h="1" m="1" x="12"/>
        <item h="1" m="1" x="10"/>
        <item h="1" m="1" x="9"/>
        <item h="1" m="1" x="3"/>
        <item h="1" m="1" x="4"/>
        <item h="1" m="1" x="8"/>
        <item h="1" m="1" x="7"/>
        <item h="1" m="1" x="5"/>
        <item h="1" x="0"/>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4.SMI aged 18+" fld="14" baseField="0" baseItem="4" numFmtId="3"/>
    <dataField name="Sum of 401 Vaccinated" fld="15" baseField="0" baseItem="4" numFmtId="3"/>
    <dataField name="Sum of 402 Vaccinated by other providers" fld="16" baseField="0" baseItem="4" numFmtId="3"/>
    <dataField name="Sum of 4.Total" fld="25" baseField="0" baseItem="4" numFmtId="3"/>
    <dataField name="Sum of 4.%" fld="30" baseField="0" baseItem="4" numFmtId="9"/>
    <dataField name="Sum of 403 Declined/Cointraindicated/no consent/allergies" fld="17" baseField="0" baseItem="4" numFmtId="3"/>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53E7B552-8B41-458C-8BC6-9E879633926C}" name="PivotTable2" cacheId="1"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6:J14" firstHeaderRow="0" firstDataRow="1" firstDataCol="1"/>
  <pivotFields count="32">
    <pivotField axis="axisRow" showAll="0">
      <items count="8">
        <item x="0"/>
        <item x="1"/>
        <item x="2"/>
        <item x="3"/>
        <item x="4"/>
        <item x="5"/>
        <item x="6"/>
        <item t="default"/>
      </items>
    </pivotField>
    <pivotField numFmtId="22" showAll="0">
      <items count="15">
        <item h="1" m="1" x="11"/>
        <item h="1" m="1" x="2"/>
        <item h="1" m="1" x="6"/>
        <item h="1" m="1" x="13"/>
        <item h="1" m="1" x="12"/>
        <item h="1" m="1" x="10"/>
        <item h="1" m="1" x="9"/>
        <item h="1" m="1" x="3"/>
        <item h="1" m="1" x="4"/>
        <item h="1" m="1" x="8"/>
        <item h="1" m="1" x="7"/>
        <item h="1" m="1" x="5"/>
        <item h="1" x="0"/>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5.Traveller Ethnicity" fld="18" baseField="0" baseItem="3" numFmtId="3"/>
    <dataField name="Sum of 501 Vaccinated" fld="19" baseField="0" baseItem="0"/>
    <dataField name="Sum of 502 Vaccinated by other providers" fld="20" baseField="0" baseItem="0"/>
    <dataField name="Sum of 5.Total" fld="26" baseField="0" baseItem="0"/>
    <dataField name="Sum of 5.%" fld="31" baseField="0" baseItem="3" numFmtId="9"/>
    <dataField name="Sum of 503 Declined/Cointraindicated/no consent/allergies" fld="21"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2B258D9E-803D-4C83-9EC7-2BDE35C5DCC9}" name="PivotTable2"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6:J10" firstHeaderRow="0" firstDataRow="1" firstDataCol="1"/>
  <pivotFields count="18">
    <pivotField axis="axisRow" showAll="0">
      <items count="4">
        <item x="0"/>
        <item x="1"/>
        <item x="2"/>
        <item t="default"/>
      </items>
    </pivotField>
    <pivotField numFmtId="22" showAll="0">
      <items count="12">
        <item h="1" m="1" x="8"/>
        <item h="1" m="1" x="2"/>
        <item h="1" m="1" x="4"/>
        <item h="1" m="1" x="10"/>
        <item h="1" m="1" x="9"/>
        <item h="1" m="1" x="7"/>
        <item h="1" m="1" x="3"/>
        <item h="1" m="1" x="6"/>
        <item h="1" m="1" x="5"/>
        <item h="1" x="0"/>
        <item x="1"/>
        <item t="default"/>
      </items>
    </pivotField>
    <pivotField dataField="1" showAll="0"/>
    <pivotField dataField="1"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s>
  <rowFields count="1">
    <field x="0"/>
  </rowFields>
  <rowItems count="4">
    <i>
      <x/>
    </i>
    <i>
      <x v="1"/>
    </i>
    <i>
      <x v="2"/>
    </i>
    <i t="grand">
      <x/>
    </i>
  </rowItems>
  <colFields count="1">
    <field x="-2"/>
  </colFields>
  <colItems count="6">
    <i>
      <x/>
    </i>
    <i i="1">
      <x v="1"/>
    </i>
    <i i="2">
      <x v="2"/>
    </i>
    <i i="3">
      <x v="3"/>
    </i>
    <i i="4">
      <x v="4"/>
    </i>
    <i i="5">
      <x v="5"/>
    </i>
  </colItems>
  <dataFields count="6">
    <dataField name="Sum of Activity" fld="2" baseField="0" baseItem="1" numFmtId="3"/>
    <dataField name="Sum of Vaccinated" fld="3" baseField="0" baseItem="0"/>
    <dataField name="Sum of Vaccinated by other providers" fld="4" baseField="0" baseItem="0"/>
    <dataField name="Sum of H.total" fld="16" baseField="0" baseItem="0"/>
    <dataField name="Sum of H.%" fld="17" baseField="0" baseItem="0" numFmtId="9"/>
    <dataField name="Sum of Declined/Cointraindicated/no consent/allergies" fld="5"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connectionId="1" xr16:uid="{0D2850C1-7BB5-4CD6-9F92-34989CD80CD0}" autoFormatId="16" applyNumberFormats="0" applyBorderFormats="0" applyFontFormats="0" applyPatternFormats="0" applyAlignmentFormats="0" applyWidthHeightFormats="0">
  <queryTableRefresh nextId="7">
    <queryTableFields count="6">
      <queryTableField id="1" name="Practice" tableColumnId="1"/>
      <queryTableField id="2" name="Rel_D" tableColumnId="2"/>
      <queryTableField id="3" name="Activity" tableColumnId="3"/>
      <queryTableField id="4" name="Vaccinated" tableColumnId="4"/>
      <queryTableField id="5" name="Vaccinated by other providers" tableColumnId="5"/>
      <queryTableField id="6" name="Declined/Cointraindicated/no consent/allergies" tableColumnId="6"/>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2" xr16:uid="{95FCDF84-104A-438D-AB92-AE2D8F1E51CE}" autoFormatId="16" applyNumberFormats="0" applyBorderFormats="0" applyFontFormats="0" applyPatternFormats="0" applyAlignmentFormats="0" applyWidthHeightFormats="0">
  <queryTableRefresh nextId="23">
    <queryTableFields count="22">
      <queryTableField id="1" name="Locality" tableColumnId="1"/>
      <queryTableField id="2" name="Rel_D" tableColumnId="2"/>
      <queryTableField id="3" name="1.Autism" tableColumnId="3"/>
      <queryTableField id="4" name="101 Vaccinated" tableColumnId="4"/>
      <queryTableField id="5" name="102 Vaccinated by other providers" tableColumnId="5"/>
      <queryTableField id="6" name="103 Declined/Cointraindicated/no consent/allergies" tableColumnId="6"/>
      <queryTableField id="7" name="2.Homeless" tableColumnId="7"/>
      <queryTableField id="8" name="201 Vaccinated" tableColumnId="8"/>
      <queryTableField id="9" name="202 Vaccinated by other providers" tableColumnId="9"/>
      <queryTableField id="10" name="203 Declined/Cointraindicated/no consent/allergies" tableColumnId="10"/>
      <queryTableField id="11" name="3.Learning Disabilities" tableColumnId="11"/>
      <queryTableField id="12" name="301 Vaccinated" tableColumnId="12"/>
      <queryTableField id="13" name="302 Vaccinated by other providers" tableColumnId="13"/>
      <queryTableField id="14" name="303 Declined/Cointraindicated/no consent/allergies" tableColumnId="14"/>
      <queryTableField id="15" name="4.SMI aged 18+" tableColumnId="15"/>
      <queryTableField id="16" name="401 Vaccinated" tableColumnId="16"/>
      <queryTableField id="17" name="402 Vaccinated by other providers" tableColumnId="17"/>
      <queryTableField id="18" name="403 Declined/Cointraindicated/no consent/allergies" tableColumnId="18"/>
      <queryTableField id="19" name="5.Traveller Ethnicity" tableColumnId="19"/>
      <queryTableField id="20" name="501 Vaccinated" tableColumnId="20"/>
      <queryTableField id="21" name="502 Vaccinated by other providers" tableColumnId="21"/>
      <queryTableField id="22" name="503 Declined/Cointraindicated/no consent/allergies" tableColumnId="22"/>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B77A63E0-1D0F-47CF-BCB2-53D4DFD5190E}" sourceName="Rel_D">
  <pivotTables>
    <pivotTable tabId="1" name="PivotTable2"/>
  </pivotTables>
  <data>
    <tabular pivotCacheId="2116955859">
      <items count="14">
        <i x="0"/>
        <i x="1" s="1"/>
        <i x="11" nd="1"/>
        <i x="2" nd="1"/>
        <i x="6" nd="1"/>
        <i x="13" nd="1"/>
        <i x="12" nd="1"/>
        <i x="10" nd="1"/>
        <i x="9" nd="1"/>
        <i x="3" nd="1"/>
        <i x="4" nd="1"/>
        <i x="8" nd="1"/>
        <i x="7" nd="1"/>
        <i x="5"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 xr10:uid="{F4B4B589-0ACC-4D9E-BC47-6D14599C384F}" sourceName="Locality">
  <pivotTables>
    <pivotTable tabId="1" name="PivotTable2"/>
  </pivotTables>
  <data>
    <tabular pivotCacheId="2116955859">
      <items count="7">
        <i x="0" s="1"/>
        <i x="1" s="1"/>
        <i x="2" s="1"/>
        <i x="3" s="1"/>
        <i x="4" s="1"/>
        <i x="5" s="1"/>
        <i x="6" s="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 xr10:uid="{96A1BD79-0D96-45AB-9355-830FCF6D4BEE}" sourceName="Rel_D">
  <pivotTables>
    <pivotTable tabId="4" name="PivotTable2"/>
  </pivotTables>
  <data>
    <tabular pivotCacheId="2116955859">
      <items count="14">
        <i x="0"/>
        <i x="1" s="1"/>
        <i x="11" nd="1"/>
        <i x="2" nd="1"/>
        <i x="6" nd="1"/>
        <i x="13" nd="1"/>
        <i x="12" nd="1"/>
        <i x="10" nd="1"/>
        <i x="9" nd="1"/>
        <i x="3" nd="1"/>
        <i x="4" nd="1"/>
        <i x="8" nd="1"/>
        <i x="7" nd="1"/>
        <i x="5"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 xr10:uid="{6764F612-2C2B-4F0C-A301-F98D92B28777}" sourceName="Locality">
  <pivotTables>
    <pivotTable tabId="4" name="PivotTable2"/>
  </pivotTables>
  <data>
    <tabular pivotCacheId="2116955859">
      <items count="7">
        <i x="0" s="1"/>
        <i x="1" s="1"/>
        <i x="2" s="1"/>
        <i x="3" s="1"/>
        <i x="4" s="1"/>
        <i x="5" s="1"/>
        <i x="6" s="1"/>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1" xr10:uid="{A6B38372-4F8E-4909-8983-2D66D5B30D66}" sourceName="Rel_D">
  <pivotTables>
    <pivotTable tabId="5" name="PivotTable2"/>
  </pivotTables>
  <data>
    <tabular pivotCacheId="2116955859">
      <items count="14">
        <i x="0"/>
        <i x="1" s="1"/>
        <i x="11" nd="1"/>
        <i x="2" nd="1"/>
        <i x="6" nd="1"/>
        <i x="13" nd="1"/>
        <i x="12" nd="1"/>
        <i x="10" nd="1"/>
        <i x="9" nd="1"/>
        <i x="3" nd="1"/>
        <i x="4" nd="1"/>
        <i x="8" nd="1"/>
        <i x="7" nd="1"/>
        <i x="5" nd="1"/>
      </items>
    </tabular>
  </data>
  <extLst>
    <x:ext xmlns:x15="http://schemas.microsoft.com/office/spreadsheetml/2010/11/main" uri="{470722E0-AACD-4C17-9CDC-17EF765DBC7E}">
      <x15:slicerCacheHideItemsWithNoData/>
    </x:ext>
  </extLst>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1" xr10:uid="{B14E5D8F-1D64-43DF-BBFF-80399376691D}" sourceName="Locality">
  <pivotTables>
    <pivotTable tabId="5" name="PivotTable2"/>
  </pivotTables>
  <data>
    <tabular pivotCacheId="2116955859">
      <items count="7">
        <i x="0" s="1"/>
        <i x="1" s="1"/>
        <i x="2" s="1"/>
        <i x="3" s="1"/>
        <i x="4" s="1"/>
        <i x="5" s="1"/>
        <i x="6" s="1"/>
      </items>
    </tabular>
  </data>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11" xr10:uid="{472EC9BB-D75C-4C3A-B824-15C07F8549CF}" sourceName="Rel_D">
  <pivotTables>
    <pivotTable tabId="6" name="PivotTable2"/>
  </pivotTables>
  <data>
    <tabular pivotCacheId="2116955859">
      <items count="14">
        <i x="0"/>
        <i x="1" s="1"/>
        <i x="11" nd="1"/>
        <i x="2" nd="1"/>
        <i x="6" nd="1"/>
        <i x="13" nd="1"/>
        <i x="12" nd="1"/>
        <i x="10" nd="1"/>
        <i x="9" nd="1"/>
        <i x="3" nd="1"/>
        <i x="4" nd="1"/>
        <i x="8" nd="1"/>
        <i x="7" nd="1"/>
        <i x="5"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11" xr10:uid="{01C49D10-E952-43D7-8617-69611BBD2A41}" sourceName="Locality">
  <pivotTables>
    <pivotTable tabId="6" name="PivotTable2"/>
  </pivotTables>
  <data>
    <tabular pivotCacheId="2116955859">
      <items count="7">
        <i x="0" s="1"/>
        <i x="1" s="1"/>
        <i x="2" s="1"/>
        <i x="3" s="1"/>
        <i x="4" s="1"/>
        <i x="5" s="1"/>
        <i x="6" s="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111" xr10:uid="{B5832A41-BED7-4047-AAC9-6A107D56107D}" sourceName="Rel_D">
  <pivotTables>
    <pivotTable tabId="7" name="PivotTable2"/>
  </pivotTables>
  <data>
    <tabular pivotCacheId="2116955859">
      <items count="14">
        <i x="0"/>
        <i x="1" s="1"/>
        <i x="11" nd="1"/>
        <i x="2" nd="1"/>
        <i x="6" nd="1"/>
        <i x="13" nd="1"/>
        <i x="12" nd="1"/>
        <i x="10" nd="1"/>
        <i x="9" nd="1"/>
        <i x="3" nd="1"/>
        <i x="4" nd="1"/>
        <i x="8" nd="1"/>
        <i x="7" nd="1"/>
        <i x="5" nd="1"/>
      </items>
    </tabular>
  </data>
  <extLst>
    <x:ext xmlns:x15="http://schemas.microsoft.com/office/spreadsheetml/2010/11/main" uri="{470722E0-AACD-4C17-9CDC-17EF765DBC7E}">
      <x15:slicerCacheHideItemsWithNoData/>
    </x:ext>
  </extLst>
</slicerCacheDefinition>
</file>

<file path=xl/slicerCaches/slicerCache10.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111" xr10:uid="{7B863B2C-53CE-413C-9F2F-E52A07FC026E}" sourceName="Locality">
  <pivotTables>
    <pivotTable tabId="7" name="PivotTable2"/>
  </pivotTables>
  <data>
    <tabular pivotCacheId="2116955859">
      <items count="7">
        <i x="0" s="1"/>
        <i x="1" s="1"/>
        <i x="2" s="1"/>
        <i x="3" s="1"/>
        <i x="4" s="1"/>
        <i x="5" s="1"/>
        <i x="6" s="1"/>
      </items>
    </tabular>
  </data>
</slicerCacheDefinition>
</file>

<file path=xl/slicerCaches/slicerCache1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2" xr10:uid="{9377D7BB-9A8A-43E3-B322-AE7E173CA6B2}" sourceName="Rel_D">
  <pivotTables>
    <pivotTable tabId="8" name="PivotTable2"/>
  </pivotTables>
  <data>
    <tabular pivotCacheId="1883151146">
      <items count="11">
        <i x="0"/>
        <i x="1" s="1"/>
        <i x="8" nd="1"/>
        <i x="2" nd="1"/>
        <i x="4" nd="1"/>
        <i x="10" nd="1"/>
        <i x="9" nd="1"/>
        <i x="7" nd="1"/>
        <i x="3" nd="1"/>
        <i x="6" nd="1"/>
        <i x="5"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xr10:uid="{3D5C5B43-0FA9-4856-B808-463FF336EE04}" cache="Slicer_Rel_D" caption="Rel_D" startItem="1" showCaption="0" rowHeight="241300"/>
  <slicer name="Locality" xr10:uid="{C3D7D914-DDDA-4B66-AF15-0A05AE947341}" cache="Slicer_Locality" caption="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 xr10:uid="{9AB2F9F7-5517-44CE-9194-EDCA59BC0778}" cache="Slicer_Rel_D1" caption="Rel_D" startItem="1" showCaption="0" rowHeight="241300"/>
  <slicer name="Locality 1" xr10:uid="{7B4DB17F-522B-401C-A8A5-A0B29900A58D}" cache="Slicer_Locality1" caption="Locality"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2" xr10:uid="{3AE9EBB6-6567-49DC-81B2-97FB3FB706B6}" cache="Slicer_Rel_D11" caption="Rel_D" startItem="1" showCaption="0" rowHeight="241300"/>
  <slicer name="Locality 2" xr10:uid="{D359D1AA-69B8-4BA2-AF98-F039D819F5AC}" cache="Slicer_Locality11" caption="Locality"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3" xr10:uid="{72F877F0-09BD-4F34-BFBF-26ADDDE01BE2}" cache="Slicer_Rel_D111" caption="Rel_D" startItem="1" showCaption="0" rowHeight="241300"/>
  <slicer name="Locality 3" xr10:uid="{88F8A14E-1128-4C97-9F72-2907DB704E68}" cache="Slicer_Locality111" caption="Locality"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4" xr10:uid="{BCCBE8EC-7EEE-4D2C-AC3A-9EEF46A81136}" cache="Slicer_Rel_D1111" caption="Rel_D" startItem="1" showCaption="0" rowHeight="241300"/>
  <slicer name="Locality 4" xr10:uid="{7648E22E-54CE-4AB0-A00C-9CD810D24163}" cache="Slicer_Locality1111" caption="Locality"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5" xr10:uid="{728F1C3B-BD2C-41D5-B36A-0E69B849E1F4}" cache="Slicer_Rel_D2" caption="Rel_D" startItem="1" showCaption="0"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7E1C29BB-7C9A-4189-A4A8-FE0684777BDC}" name="homeless_data" displayName="homeless_data" ref="A1:F7" tableType="queryTable" totalsRowShown="0">
  <autoFilter ref="A1:F7" xr:uid="{7E1C29BB-7C9A-4189-A4A8-FE0684777BDC}"/>
  <tableColumns count="6">
    <tableColumn id="1" xr3:uid="{3386A2AC-18B5-463A-AC5D-ED2DF5ACD3EC}" uniqueName="1" name="Practice" queryTableFieldId="1" dataDxfId="3"/>
    <tableColumn id="2" xr3:uid="{53424D83-E44E-463D-BCAD-B8F26004E56C}" uniqueName="2" name="Rel_D" queryTableFieldId="2" dataDxfId="2"/>
    <tableColumn id="3" xr3:uid="{8CFB7F2C-C9E7-430B-B72C-192B583EF795}" uniqueName="3" name="Activity" queryTableFieldId="3"/>
    <tableColumn id="4" xr3:uid="{E1BCB584-FD2F-4378-A49B-F1C0F74DD0F2}" uniqueName="4" name="Vaccinated" queryTableFieldId="4"/>
    <tableColumn id="5" xr3:uid="{09D1AFFB-C9AD-4497-8116-6E7F5E086E9A}" uniqueName="5" name="Vaccinated by other providers" queryTableFieldId="5"/>
    <tableColumn id="6" xr3:uid="{3E189FFE-B7E2-4A7F-AE3A-EA15400693C9}" uniqueName="6" name="Declined/Cointraindicated/no consent/allergies" queryTableFieldId="6"/>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FB58D9D-D455-4798-AEF6-C5BE68EA5141}" name="UP_DATA" displayName="UP_DATA" ref="A1:V22" tableType="queryTable" totalsRowShown="0">
  <autoFilter ref="A1:V22" xr:uid="{4FB58D9D-D455-4798-AEF6-C5BE68EA5141}"/>
  <tableColumns count="22">
    <tableColumn id="1" xr3:uid="{3DE1653E-154D-4180-B8FA-56998399726E}" uniqueName="1" name="Locality" queryTableFieldId="1" dataDxfId="1"/>
    <tableColumn id="2" xr3:uid="{DAB05AF1-7873-4AC2-A0C1-9DDB8C6DB8CF}" uniqueName="2" name="Rel_D" queryTableFieldId="2" dataDxfId="0"/>
    <tableColumn id="3" xr3:uid="{81EC3B8A-B1F5-4518-A9B1-52DDC8409528}" uniqueName="3" name="1.Autism" queryTableFieldId="3"/>
    <tableColumn id="4" xr3:uid="{03D01104-DD65-45AD-9DDD-98808F940AAA}" uniqueName="4" name="101 Vaccinated" queryTableFieldId="4"/>
    <tableColumn id="5" xr3:uid="{F641A790-F263-41A8-835B-3C38789956A5}" uniqueName="5" name="102 Vaccinated by other providers" queryTableFieldId="5"/>
    <tableColumn id="6" xr3:uid="{B4B8F275-CC62-497A-9148-9367A9E7D18E}" uniqueName="6" name="103 Declined/Cointraindicated/no consent/allergies" queryTableFieldId="6"/>
    <tableColumn id="7" xr3:uid="{9A79D55E-4E8F-4DC8-B5F5-CCD48B7022FF}" uniqueName="7" name="2.Homeless" queryTableFieldId="7"/>
    <tableColumn id="8" xr3:uid="{AD1B9838-6629-4E0C-9D27-2E152BEB6C99}" uniqueName="8" name="201 Vaccinated" queryTableFieldId="8"/>
    <tableColumn id="9" xr3:uid="{6B325FF5-50F6-4DEF-B117-B502651AF88B}" uniqueName="9" name="202 Vaccinated by other providers" queryTableFieldId="9"/>
    <tableColumn id="10" xr3:uid="{CDC2EC4C-0FAC-4596-90FF-703EB530F2CE}" uniqueName="10" name="203 Declined/Cointraindicated/no consent/allergies" queryTableFieldId="10"/>
    <tableColumn id="11" xr3:uid="{7BE96278-1EA4-49C7-BAC1-F2E09598FA38}" uniqueName="11" name="3.Learning Disabilities" queryTableFieldId="11"/>
    <tableColumn id="12" xr3:uid="{01C27186-30FE-4304-85D3-DAC3AC48262B}" uniqueName="12" name="301 Vaccinated" queryTableFieldId="12"/>
    <tableColumn id="13" xr3:uid="{E63E40B2-39B5-4E3B-A50D-569F64DF1853}" uniqueName="13" name="302 Vaccinated by other providers" queryTableFieldId="13"/>
    <tableColumn id="14" xr3:uid="{94D6C40B-734D-4430-A8AD-E4B69193AD7B}" uniqueName="14" name="303 Declined/Cointraindicated/no consent/allergies" queryTableFieldId="14"/>
    <tableColumn id="15" xr3:uid="{906DF732-BE20-4B8A-9EFD-FEF696400381}" uniqueName="15" name="4.SMI aged 18+" queryTableFieldId="15"/>
    <tableColumn id="16" xr3:uid="{B03C65AC-1202-4248-8D1C-06A695B6B30F}" uniqueName="16" name="401 Vaccinated" queryTableFieldId="16"/>
    <tableColumn id="17" xr3:uid="{B6E02044-2B92-45D7-8E97-14C8DD854CFB}" uniqueName="17" name="402 Vaccinated by other providers" queryTableFieldId="17"/>
    <tableColumn id="18" xr3:uid="{988C6D01-3536-4562-9E87-71D4B93CC63F}" uniqueName="18" name="403 Declined/Cointraindicated/no consent/allergies" queryTableFieldId="18"/>
    <tableColumn id="19" xr3:uid="{73C38B5B-40D2-42F3-B4FD-C2B244241E70}" uniqueName="19" name="5.Traveller Ethnicity" queryTableFieldId="19"/>
    <tableColumn id="20" xr3:uid="{9736E2D4-6CF2-41B3-A543-F5A87ABE5BBA}" uniqueName="20" name="501 Vaccinated" queryTableFieldId="20"/>
    <tableColumn id="21" xr3:uid="{D510BD2F-43B8-4084-85AF-13BF434AE9F7}" uniqueName="21" name="502 Vaccinated by other providers" queryTableFieldId="21"/>
    <tableColumn id="22" xr3:uid="{9A77C9CD-CD11-4557-81F5-CA09E6E18E4A}" uniqueName="22" name="503 Declined/Cointraindicated/no consent/allergies" queryTableFieldId="22"/>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7.xml.rels><?xml version="1.0" encoding="UTF-8" standalone="yes"?>
<Relationships xmlns="http://schemas.openxmlformats.org/package/2006/relationships"><Relationship Id="rId1" Type="http://schemas.openxmlformats.org/officeDocument/2006/relationships/table" Target="../tables/table1.xm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14"/>
  <sheetViews>
    <sheetView showGridLines="0" tabSelected="1"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1" t="s">
        <v>63</v>
      </c>
      <c r="D1" s="5" t="s">
        <v>64</v>
      </c>
    </row>
    <row r="2" spans="2:10" ht="18" customHeight="1" x14ac:dyDescent="0.3">
      <c r="B2" s="6">
        <f>MAX(UP_DATA[[#All],[Rel_D]])</f>
        <v>44621</v>
      </c>
    </row>
    <row r="3" spans="2:10" ht="19.5" customHeight="1" x14ac:dyDescent="0.25"/>
    <row r="4" spans="2:10" ht="43.5" customHeight="1" x14ac:dyDescent="0.25"/>
    <row r="5" spans="2:10" ht="57" customHeight="1" x14ac:dyDescent="0.25">
      <c r="D5" s="9" t="s">
        <v>65</v>
      </c>
      <c r="E5" s="9" t="s">
        <v>67</v>
      </c>
      <c r="F5" s="9" t="s">
        <v>31</v>
      </c>
      <c r="G5" s="10" t="s">
        <v>32</v>
      </c>
      <c r="H5" s="9" t="s">
        <v>68</v>
      </c>
      <c r="I5" s="10" t="s">
        <v>66</v>
      </c>
      <c r="J5" s="10" t="s">
        <v>33</v>
      </c>
    </row>
    <row r="6" spans="2:10" hidden="1" x14ac:dyDescent="0.25">
      <c r="D6" s="2" t="s">
        <v>37</v>
      </c>
      <c r="E6" t="s">
        <v>39</v>
      </c>
      <c r="F6" t="s">
        <v>40</v>
      </c>
      <c r="G6" t="s">
        <v>41</v>
      </c>
      <c r="H6" t="s">
        <v>53</v>
      </c>
      <c r="I6" t="s">
        <v>58</v>
      </c>
      <c r="J6" t="s">
        <v>42</v>
      </c>
    </row>
    <row r="7" spans="2:10" x14ac:dyDescent="0.25">
      <c r="D7" s="3" t="s">
        <v>22</v>
      </c>
      <c r="E7" s="8">
        <v>1765</v>
      </c>
      <c r="F7" s="8">
        <v>440</v>
      </c>
      <c r="G7" s="8">
        <v>93</v>
      </c>
      <c r="H7" s="8">
        <v>533</v>
      </c>
      <c r="I7" s="4">
        <v>0.30198300283286117</v>
      </c>
      <c r="J7" s="1">
        <v>95</v>
      </c>
    </row>
    <row r="8" spans="2:10" x14ac:dyDescent="0.25">
      <c r="D8" s="3" t="s">
        <v>23</v>
      </c>
      <c r="E8" s="8">
        <v>2453</v>
      </c>
      <c r="F8" s="8">
        <v>403</v>
      </c>
      <c r="G8" s="8">
        <v>64</v>
      </c>
      <c r="H8" s="8">
        <v>467</v>
      </c>
      <c r="I8" s="4">
        <v>0.19037912759885853</v>
      </c>
      <c r="J8" s="1">
        <v>180</v>
      </c>
    </row>
    <row r="9" spans="2:10" x14ac:dyDescent="0.25">
      <c r="D9" s="3" t="s">
        <v>24</v>
      </c>
      <c r="E9" s="8">
        <v>1943</v>
      </c>
      <c r="F9" s="8">
        <v>466</v>
      </c>
      <c r="G9" s="8">
        <v>72</v>
      </c>
      <c r="H9" s="8">
        <v>538</v>
      </c>
      <c r="I9" s="4">
        <v>0.27689140504374676</v>
      </c>
      <c r="J9" s="1">
        <v>69</v>
      </c>
    </row>
    <row r="10" spans="2:10" x14ac:dyDescent="0.25">
      <c r="D10" s="3" t="s">
        <v>25</v>
      </c>
      <c r="E10" s="8">
        <v>2936</v>
      </c>
      <c r="F10" s="8">
        <v>636</v>
      </c>
      <c r="G10" s="8">
        <v>118</v>
      </c>
      <c r="H10" s="8">
        <v>754</v>
      </c>
      <c r="I10" s="4">
        <v>0.25681198910081743</v>
      </c>
      <c r="J10" s="1">
        <v>161</v>
      </c>
    </row>
    <row r="11" spans="2:10" x14ac:dyDescent="0.25">
      <c r="D11" s="3" t="s">
        <v>26</v>
      </c>
      <c r="E11" s="8">
        <v>1945</v>
      </c>
      <c r="F11" s="8">
        <v>529</v>
      </c>
      <c r="G11" s="8">
        <v>76</v>
      </c>
      <c r="H11" s="8">
        <v>605</v>
      </c>
      <c r="I11" s="4">
        <v>0.3110539845758355</v>
      </c>
      <c r="J11" s="1">
        <v>118</v>
      </c>
    </row>
    <row r="12" spans="2:10" x14ac:dyDescent="0.25">
      <c r="D12" s="3" t="s">
        <v>27</v>
      </c>
      <c r="E12" s="8">
        <v>2288</v>
      </c>
      <c r="F12" s="8">
        <v>396</v>
      </c>
      <c r="G12" s="8">
        <v>92</v>
      </c>
      <c r="H12" s="8">
        <v>488</v>
      </c>
      <c r="I12" s="4">
        <v>0.21328671328671328</v>
      </c>
      <c r="J12" s="1">
        <v>108</v>
      </c>
    </row>
    <row r="13" spans="2:10" x14ac:dyDescent="0.25">
      <c r="D13" s="3" t="s">
        <v>28</v>
      </c>
      <c r="E13" s="8">
        <v>2226</v>
      </c>
      <c r="F13" s="8">
        <v>422</v>
      </c>
      <c r="G13" s="8">
        <v>66</v>
      </c>
      <c r="H13" s="8">
        <v>488</v>
      </c>
      <c r="I13" s="4">
        <v>0.2192273135669362</v>
      </c>
      <c r="J13" s="1">
        <v>140</v>
      </c>
    </row>
    <row r="14" spans="2:10" x14ac:dyDescent="0.25">
      <c r="D14" s="3" t="s">
        <v>38</v>
      </c>
      <c r="E14" s="8">
        <v>15556</v>
      </c>
      <c r="F14" s="8">
        <v>3292</v>
      </c>
      <c r="G14" s="8">
        <v>581</v>
      </c>
      <c r="H14" s="8">
        <v>3873</v>
      </c>
      <c r="I14" s="4">
        <v>0.24897145795834405</v>
      </c>
      <c r="J14" s="1">
        <v>871</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260C15-7EF3-442D-A863-D0EE823938D2}">
  <dimension ref="B1:J14"/>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1" t="s">
        <v>63</v>
      </c>
      <c r="D1" s="5" t="s">
        <v>64</v>
      </c>
    </row>
    <row r="2" spans="2:10" ht="18" customHeight="1" x14ac:dyDescent="0.3">
      <c r="B2" s="6">
        <f>MAX(UP_DATA[[#All],[Rel_D]])</f>
        <v>44621</v>
      </c>
    </row>
    <row r="3" spans="2:10" ht="19.5" customHeight="1" x14ac:dyDescent="0.25"/>
    <row r="4" spans="2:10" ht="43.5" customHeight="1" x14ac:dyDescent="0.25"/>
    <row r="5" spans="2:10" ht="57" customHeight="1" x14ac:dyDescent="0.25">
      <c r="D5" s="9" t="s">
        <v>65</v>
      </c>
      <c r="E5" s="9" t="s">
        <v>67</v>
      </c>
      <c r="F5" s="9" t="s">
        <v>31</v>
      </c>
      <c r="G5" s="10" t="s">
        <v>32</v>
      </c>
      <c r="H5" s="9" t="s">
        <v>68</v>
      </c>
      <c r="I5" s="10" t="s">
        <v>66</v>
      </c>
      <c r="J5" s="10" t="s">
        <v>33</v>
      </c>
    </row>
    <row r="6" spans="2:10" hidden="1" x14ac:dyDescent="0.25">
      <c r="D6" s="2" t="s">
        <v>37</v>
      </c>
      <c r="E6" t="s">
        <v>43</v>
      </c>
      <c r="F6" t="s">
        <v>44</v>
      </c>
      <c r="G6" t="s">
        <v>45</v>
      </c>
      <c r="H6" t="s">
        <v>54</v>
      </c>
      <c r="I6" t="s">
        <v>59</v>
      </c>
      <c r="J6" t="s">
        <v>46</v>
      </c>
    </row>
    <row r="7" spans="2:10" x14ac:dyDescent="0.25">
      <c r="D7" s="3" t="s">
        <v>22</v>
      </c>
      <c r="E7" s="8">
        <v>79</v>
      </c>
      <c r="F7" s="1">
        <v>7</v>
      </c>
      <c r="G7" s="1">
        <v>6</v>
      </c>
      <c r="H7" s="1">
        <v>13</v>
      </c>
      <c r="I7" s="4">
        <v>0.16455696202531644</v>
      </c>
      <c r="J7" s="1">
        <v>14</v>
      </c>
    </row>
    <row r="8" spans="2:10" x14ac:dyDescent="0.25">
      <c r="D8" s="3" t="s">
        <v>23</v>
      </c>
      <c r="E8" s="8">
        <v>315</v>
      </c>
      <c r="F8" s="1">
        <v>56</v>
      </c>
      <c r="G8" s="1">
        <v>11</v>
      </c>
      <c r="H8" s="1">
        <v>67</v>
      </c>
      <c r="I8" s="4">
        <v>0.21269841269841269</v>
      </c>
      <c r="J8" s="1">
        <v>36</v>
      </c>
    </row>
    <row r="9" spans="2:10" x14ac:dyDescent="0.25">
      <c r="D9" s="3" t="s">
        <v>24</v>
      </c>
      <c r="E9" s="8">
        <v>54</v>
      </c>
      <c r="F9" s="1">
        <v>9</v>
      </c>
      <c r="G9" s="1">
        <v>0</v>
      </c>
      <c r="H9" s="1">
        <v>9</v>
      </c>
      <c r="I9" s="4">
        <v>0.16666666666666666</v>
      </c>
      <c r="J9" s="1">
        <v>4</v>
      </c>
    </row>
    <row r="10" spans="2:10" x14ac:dyDescent="0.25">
      <c r="D10" s="3" t="s">
        <v>25</v>
      </c>
      <c r="E10" s="8">
        <v>320</v>
      </c>
      <c r="F10" s="1">
        <v>62</v>
      </c>
      <c r="G10" s="1">
        <v>7</v>
      </c>
      <c r="H10" s="1">
        <v>69</v>
      </c>
      <c r="I10" s="4">
        <v>0.21562500000000001</v>
      </c>
      <c r="J10" s="1">
        <v>52</v>
      </c>
    </row>
    <row r="11" spans="2:10" x14ac:dyDescent="0.25">
      <c r="D11" s="3" t="s">
        <v>26</v>
      </c>
      <c r="E11" s="8">
        <v>68</v>
      </c>
      <c r="F11" s="1">
        <v>7</v>
      </c>
      <c r="G11" s="1">
        <v>3</v>
      </c>
      <c r="H11" s="1">
        <v>10</v>
      </c>
      <c r="I11" s="4">
        <v>0.14705882352941177</v>
      </c>
      <c r="J11" s="1">
        <v>10</v>
      </c>
    </row>
    <row r="12" spans="2:10" x14ac:dyDescent="0.25">
      <c r="D12" s="3" t="s">
        <v>27</v>
      </c>
      <c r="E12" s="8">
        <v>395</v>
      </c>
      <c r="F12" s="1">
        <v>68</v>
      </c>
      <c r="G12" s="1">
        <v>23</v>
      </c>
      <c r="H12" s="1">
        <v>91</v>
      </c>
      <c r="I12" s="4">
        <v>0.23037974683544304</v>
      </c>
      <c r="J12" s="1">
        <v>35</v>
      </c>
    </row>
    <row r="13" spans="2:10" x14ac:dyDescent="0.25">
      <c r="D13" s="3" t="s">
        <v>28</v>
      </c>
      <c r="E13" s="8">
        <v>141</v>
      </c>
      <c r="F13" s="1">
        <v>16</v>
      </c>
      <c r="G13" s="1">
        <v>2</v>
      </c>
      <c r="H13" s="1">
        <v>18</v>
      </c>
      <c r="I13" s="4">
        <v>0.1276595744680851</v>
      </c>
      <c r="J13" s="1">
        <v>18</v>
      </c>
    </row>
    <row r="14" spans="2:10" x14ac:dyDescent="0.25">
      <c r="D14" s="3" t="s">
        <v>38</v>
      </c>
      <c r="E14" s="8">
        <v>1372</v>
      </c>
      <c r="F14" s="1">
        <v>225</v>
      </c>
      <c r="G14" s="1">
        <v>52</v>
      </c>
      <c r="H14" s="1">
        <v>277</v>
      </c>
      <c r="I14" s="4">
        <v>0.20189504373177841</v>
      </c>
      <c r="J14" s="1">
        <v>169</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07288A-27BD-4EBA-A201-E33AAAA65E99}">
  <dimension ref="B1:J14"/>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1" t="s">
        <v>63</v>
      </c>
      <c r="D1" s="5" t="s">
        <v>64</v>
      </c>
    </row>
    <row r="2" spans="2:10" ht="18" customHeight="1" x14ac:dyDescent="0.3">
      <c r="B2" s="6">
        <f>MAX(UP_DATA[[#All],[Rel_D]])</f>
        <v>44621</v>
      </c>
    </row>
    <row r="3" spans="2:10" ht="19.5" customHeight="1" x14ac:dyDescent="0.25"/>
    <row r="4" spans="2:10" ht="43.5" customHeight="1" x14ac:dyDescent="0.25"/>
    <row r="5" spans="2:10" ht="57" customHeight="1" x14ac:dyDescent="0.25">
      <c r="D5" s="9" t="s">
        <v>65</v>
      </c>
      <c r="E5" s="9" t="s">
        <v>67</v>
      </c>
      <c r="F5" s="9" t="s">
        <v>31</v>
      </c>
      <c r="G5" s="10" t="s">
        <v>32</v>
      </c>
      <c r="H5" s="9" t="s">
        <v>68</v>
      </c>
      <c r="I5" s="10" t="s">
        <v>66</v>
      </c>
      <c r="J5" s="10" t="s">
        <v>33</v>
      </c>
    </row>
    <row r="6" spans="2:10" hidden="1" x14ac:dyDescent="0.25">
      <c r="D6" s="2" t="s">
        <v>37</v>
      </c>
      <c r="E6" t="s">
        <v>47</v>
      </c>
      <c r="F6" t="s">
        <v>48</v>
      </c>
      <c r="G6" t="s">
        <v>49</v>
      </c>
      <c r="H6" t="s">
        <v>55</v>
      </c>
      <c r="I6" t="s">
        <v>60</v>
      </c>
      <c r="J6" t="s">
        <v>50</v>
      </c>
    </row>
    <row r="7" spans="2:10" x14ac:dyDescent="0.25">
      <c r="D7" s="3" t="s">
        <v>22</v>
      </c>
      <c r="E7" s="8">
        <v>1088</v>
      </c>
      <c r="F7" s="8">
        <v>546</v>
      </c>
      <c r="G7" s="1">
        <v>80</v>
      </c>
      <c r="H7" s="8">
        <v>626</v>
      </c>
      <c r="I7" s="4">
        <v>0.57536764705882348</v>
      </c>
      <c r="J7" s="1">
        <v>179</v>
      </c>
    </row>
    <row r="8" spans="2:10" x14ac:dyDescent="0.25">
      <c r="D8" s="3" t="s">
        <v>23</v>
      </c>
      <c r="E8" s="8">
        <v>1425</v>
      </c>
      <c r="F8" s="8">
        <v>582</v>
      </c>
      <c r="G8" s="1">
        <v>73</v>
      </c>
      <c r="H8" s="8">
        <v>655</v>
      </c>
      <c r="I8" s="4">
        <v>0.45964912280701753</v>
      </c>
      <c r="J8" s="1">
        <v>285</v>
      </c>
    </row>
    <row r="9" spans="2:10" x14ac:dyDescent="0.25">
      <c r="D9" s="3" t="s">
        <v>24</v>
      </c>
      <c r="E9" s="8">
        <v>1210</v>
      </c>
      <c r="F9" s="8">
        <v>619</v>
      </c>
      <c r="G9" s="1">
        <v>105</v>
      </c>
      <c r="H9" s="8">
        <v>724</v>
      </c>
      <c r="I9" s="4">
        <v>0.59834710743801656</v>
      </c>
      <c r="J9" s="1">
        <v>104</v>
      </c>
    </row>
    <row r="10" spans="2:10" x14ac:dyDescent="0.25">
      <c r="D10" s="3" t="s">
        <v>25</v>
      </c>
      <c r="E10" s="8">
        <v>1818</v>
      </c>
      <c r="F10" s="8">
        <v>754</v>
      </c>
      <c r="G10" s="1">
        <v>174</v>
      </c>
      <c r="H10" s="8">
        <v>928</v>
      </c>
      <c r="I10" s="4">
        <v>0.51045104510451045</v>
      </c>
      <c r="J10" s="1">
        <v>274</v>
      </c>
    </row>
    <row r="11" spans="2:10" x14ac:dyDescent="0.25">
      <c r="D11" s="3" t="s">
        <v>26</v>
      </c>
      <c r="E11" s="8">
        <v>1553</v>
      </c>
      <c r="F11" s="8">
        <v>855</v>
      </c>
      <c r="G11" s="1">
        <v>77</v>
      </c>
      <c r="H11" s="8">
        <v>932</v>
      </c>
      <c r="I11" s="4">
        <v>0.60012878300064387</v>
      </c>
      <c r="J11" s="1">
        <v>199</v>
      </c>
    </row>
    <row r="12" spans="2:10" x14ac:dyDescent="0.25">
      <c r="D12" s="3" t="s">
        <v>27</v>
      </c>
      <c r="E12" s="8">
        <v>1545</v>
      </c>
      <c r="F12" s="8">
        <v>596</v>
      </c>
      <c r="G12" s="1">
        <v>153</v>
      </c>
      <c r="H12" s="8">
        <v>749</v>
      </c>
      <c r="I12" s="4">
        <v>0.484789644012945</v>
      </c>
      <c r="J12" s="1">
        <v>191</v>
      </c>
    </row>
    <row r="13" spans="2:10" x14ac:dyDescent="0.25">
      <c r="D13" s="3" t="s">
        <v>28</v>
      </c>
      <c r="E13" s="8">
        <v>1427</v>
      </c>
      <c r="F13" s="8">
        <v>545</v>
      </c>
      <c r="G13" s="1">
        <v>108</v>
      </c>
      <c r="H13" s="8">
        <v>653</v>
      </c>
      <c r="I13" s="4">
        <v>0.4576033637000701</v>
      </c>
      <c r="J13" s="1">
        <v>212</v>
      </c>
    </row>
    <row r="14" spans="2:10" x14ac:dyDescent="0.25">
      <c r="D14" s="3" t="s">
        <v>38</v>
      </c>
      <c r="E14" s="8">
        <v>10066</v>
      </c>
      <c r="F14" s="8">
        <v>4497</v>
      </c>
      <c r="G14" s="1">
        <v>770</v>
      </c>
      <c r="H14" s="8">
        <v>5267</v>
      </c>
      <c r="I14" s="4">
        <v>0.5232465726207034</v>
      </c>
      <c r="J14" s="1">
        <v>1444</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4D045E-5BAF-42B7-B5BB-E572E89A887F}">
  <dimension ref="B1:J14"/>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1" t="s">
        <v>63</v>
      </c>
      <c r="D1" s="5" t="s">
        <v>64</v>
      </c>
    </row>
    <row r="2" spans="2:10" ht="18" customHeight="1" x14ac:dyDescent="0.3">
      <c r="B2" s="6">
        <f>MAX(UP_DATA[[#All],[Rel_D]])</f>
        <v>44621</v>
      </c>
    </row>
    <row r="3" spans="2:10" ht="19.5" customHeight="1" x14ac:dyDescent="0.25"/>
    <row r="4" spans="2:10" ht="43.5" customHeight="1" x14ac:dyDescent="0.25"/>
    <row r="5" spans="2:10" ht="57" customHeight="1" x14ac:dyDescent="0.25">
      <c r="D5" s="9" t="s">
        <v>65</v>
      </c>
      <c r="E5" s="9" t="s">
        <v>67</v>
      </c>
      <c r="F5" s="9" t="s">
        <v>31</v>
      </c>
      <c r="G5" s="10" t="s">
        <v>32</v>
      </c>
      <c r="H5" s="9" t="s">
        <v>68</v>
      </c>
      <c r="I5" s="10" t="s">
        <v>66</v>
      </c>
      <c r="J5" s="10" t="s">
        <v>33</v>
      </c>
    </row>
    <row r="6" spans="2:10" hidden="1" x14ac:dyDescent="0.25">
      <c r="D6" s="2" t="s">
        <v>37</v>
      </c>
      <c r="E6" t="s">
        <v>51</v>
      </c>
      <c r="F6" t="s">
        <v>52</v>
      </c>
      <c r="G6" t="s">
        <v>76</v>
      </c>
      <c r="H6" t="s">
        <v>56</v>
      </c>
      <c r="I6" t="s">
        <v>61</v>
      </c>
      <c r="J6" t="s">
        <v>77</v>
      </c>
    </row>
    <row r="7" spans="2:10" x14ac:dyDescent="0.25">
      <c r="D7" s="3" t="s">
        <v>22</v>
      </c>
      <c r="E7" s="8">
        <v>1962</v>
      </c>
      <c r="F7" s="8">
        <v>525</v>
      </c>
      <c r="G7" s="8">
        <v>194</v>
      </c>
      <c r="H7" s="8">
        <v>719</v>
      </c>
      <c r="I7" s="4">
        <v>0.36646279306829765</v>
      </c>
      <c r="J7" s="8">
        <v>209</v>
      </c>
    </row>
    <row r="8" spans="2:10" x14ac:dyDescent="0.25">
      <c r="D8" s="3" t="s">
        <v>23</v>
      </c>
      <c r="E8" s="8">
        <v>4619</v>
      </c>
      <c r="F8" s="8">
        <v>1070</v>
      </c>
      <c r="G8" s="8">
        <v>263</v>
      </c>
      <c r="H8" s="8">
        <v>1333</v>
      </c>
      <c r="I8" s="4">
        <v>0.28859060402684567</v>
      </c>
      <c r="J8" s="8">
        <v>578</v>
      </c>
    </row>
    <row r="9" spans="2:10" x14ac:dyDescent="0.25">
      <c r="D9" s="3" t="s">
        <v>24</v>
      </c>
      <c r="E9" s="8">
        <v>1908</v>
      </c>
      <c r="F9" s="8">
        <v>541</v>
      </c>
      <c r="G9" s="8">
        <v>177</v>
      </c>
      <c r="H9" s="8">
        <v>718</v>
      </c>
      <c r="I9" s="4">
        <v>0.37631027253668764</v>
      </c>
      <c r="J9" s="8">
        <v>138</v>
      </c>
    </row>
    <row r="10" spans="2:10" x14ac:dyDescent="0.25">
      <c r="D10" s="3" t="s">
        <v>25</v>
      </c>
      <c r="E10" s="8">
        <v>4485</v>
      </c>
      <c r="F10" s="8">
        <v>1104</v>
      </c>
      <c r="G10" s="8">
        <v>412</v>
      </c>
      <c r="H10" s="8">
        <v>1516</v>
      </c>
      <c r="I10" s="4">
        <v>0.33801560758082499</v>
      </c>
      <c r="J10" s="8">
        <v>521</v>
      </c>
    </row>
    <row r="11" spans="2:10" x14ac:dyDescent="0.25">
      <c r="D11" s="3" t="s">
        <v>26</v>
      </c>
      <c r="E11" s="8">
        <v>2973</v>
      </c>
      <c r="F11" s="8">
        <v>967</v>
      </c>
      <c r="G11" s="8">
        <v>164</v>
      </c>
      <c r="H11" s="8">
        <v>1131</v>
      </c>
      <c r="I11" s="4">
        <v>0.38042381432896066</v>
      </c>
      <c r="J11" s="8">
        <v>292</v>
      </c>
    </row>
    <row r="12" spans="2:10" x14ac:dyDescent="0.25">
      <c r="D12" s="3" t="s">
        <v>27</v>
      </c>
      <c r="E12" s="8">
        <v>4789</v>
      </c>
      <c r="F12" s="8">
        <v>1023</v>
      </c>
      <c r="G12" s="8">
        <v>472</v>
      </c>
      <c r="H12" s="8">
        <v>1495</v>
      </c>
      <c r="I12" s="4">
        <v>0.31217373146794736</v>
      </c>
      <c r="J12" s="8">
        <v>502</v>
      </c>
    </row>
    <row r="13" spans="2:10" x14ac:dyDescent="0.25">
      <c r="D13" s="3" t="s">
        <v>28</v>
      </c>
      <c r="E13" s="8">
        <v>3610</v>
      </c>
      <c r="F13" s="8">
        <v>855</v>
      </c>
      <c r="G13" s="8">
        <v>271</v>
      </c>
      <c r="H13" s="8">
        <v>1126</v>
      </c>
      <c r="I13" s="4">
        <v>0.31191135734072023</v>
      </c>
      <c r="J13" s="8">
        <v>384</v>
      </c>
    </row>
    <row r="14" spans="2:10" x14ac:dyDescent="0.25">
      <c r="D14" s="3" t="s">
        <v>38</v>
      </c>
      <c r="E14" s="8">
        <v>24346</v>
      </c>
      <c r="F14" s="8">
        <v>6085</v>
      </c>
      <c r="G14" s="8">
        <v>1953</v>
      </c>
      <c r="H14" s="8">
        <v>8038</v>
      </c>
      <c r="I14" s="4">
        <v>0.33015690462498976</v>
      </c>
      <c r="J14" s="8">
        <v>2624</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9A5989-8D9A-46B6-80DE-6F49AE6C210C}">
  <dimension ref="B1:J14"/>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1" t="s">
        <v>63</v>
      </c>
      <c r="D1" s="5" t="s">
        <v>64</v>
      </c>
    </row>
    <row r="2" spans="2:10" ht="18" customHeight="1" x14ac:dyDescent="0.3">
      <c r="B2" s="6">
        <f>MAX(UP_DATA[[#All],[Rel_D]])</f>
        <v>44621</v>
      </c>
    </row>
    <row r="3" spans="2:10" ht="19.5" customHeight="1" x14ac:dyDescent="0.25"/>
    <row r="4" spans="2:10" ht="43.5" customHeight="1" x14ac:dyDescent="0.25"/>
    <row r="5" spans="2:10" ht="57" customHeight="1" x14ac:dyDescent="0.25">
      <c r="D5" s="9" t="s">
        <v>65</v>
      </c>
      <c r="E5" s="9" t="s">
        <v>67</v>
      </c>
      <c r="F5" s="9" t="s">
        <v>31</v>
      </c>
      <c r="G5" s="10" t="s">
        <v>32</v>
      </c>
      <c r="H5" s="9" t="s">
        <v>68</v>
      </c>
      <c r="I5" s="10" t="s">
        <v>66</v>
      </c>
      <c r="J5" s="10" t="s">
        <v>33</v>
      </c>
    </row>
    <row r="6" spans="2:10" hidden="1" x14ac:dyDescent="0.25">
      <c r="D6" s="2" t="s">
        <v>37</v>
      </c>
      <c r="E6" t="s">
        <v>78</v>
      </c>
      <c r="F6" t="s">
        <v>80</v>
      </c>
      <c r="G6" t="s">
        <v>79</v>
      </c>
      <c r="H6" t="s">
        <v>57</v>
      </c>
      <c r="I6" t="s">
        <v>62</v>
      </c>
      <c r="J6" t="s">
        <v>81</v>
      </c>
    </row>
    <row r="7" spans="2:10" x14ac:dyDescent="0.25">
      <c r="D7" s="3" t="s">
        <v>22</v>
      </c>
      <c r="E7" s="8">
        <v>80</v>
      </c>
      <c r="F7" s="1">
        <v>17</v>
      </c>
      <c r="G7" s="1">
        <v>4</v>
      </c>
      <c r="H7" s="1">
        <v>21</v>
      </c>
      <c r="I7" s="4">
        <v>0.26250000000000001</v>
      </c>
      <c r="J7" s="1">
        <v>4</v>
      </c>
    </row>
    <row r="8" spans="2:10" x14ac:dyDescent="0.25">
      <c r="D8" s="3" t="s">
        <v>23</v>
      </c>
      <c r="E8" s="8">
        <v>381</v>
      </c>
      <c r="F8" s="1">
        <v>49</v>
      </c>
      <c r="G8" s="1">
        <v>11</v>
      </c>
      <c r="H8" s="1">
        <v>60</v>
      </c>
      <c r="I8" s="4">
        <v>0.15748031496062992</v>
      </c>
      <c r="J8" s="1">
        <v>18</v>
      </c>
    </row>
    <row r="9" spans="2:10" x14ac:dyDescent="0.25">
      <c r="D9" s="3" t="s">
        <v>24</v>
      </c>
      <c r="E9" s="8">
        <v>175</v>
      </c>
      <c r="F9" s="1">
        <v>16</v>
      </c>
      <c r="G9" s="1">
        <v>10</v>
      </c>
      <c r="H9" s="1">
        <v>26</v>
      </c>
      <c r="I9" s="4">
        <v>0.14857142857142858</v>
      </c>
      <c r="J9" s="1">
        <v>4</v>
      </c>
    </row>
    <row r="10" spans="2:10" x14ac:dyDescent="0.25">
      <c r="D10" s="3" t="s">
        <v>25</v>
      </c>
      <c r="E10" s="8">
        <v>196</v>
      </c>
      <c r="F10" s="1">
        <v>32</v>
      </c>
      <c r="G10" s="1">
        <v>19</v>
      </c>
      <c r="H10" s="1">
        <v>51</v>
      </c>
      <c r="I10" s="4">
        <v>0.26020408163265307</v>
      </c>
      <c r="J10" s="1">
        <v>14</v>
      </c>
    </row>
    <row r="11" spans="2:10" x14ac:dyDescent="0.25">
      <c r="D11" s="3" t="s">
        <v>26</v>
      </c>
      <c r="E11" s="8">
        <v>1264</v>
      </c>
      <c r="F11" s="1">
        <v>304</v>
      </c>
      <c r="G11" s="1">
        <v>19</v>
      </c>
      <c r="H11" s="1">
        <v>323</v>
      </c>
      <c r="I11" s="4">
        <v>0.25553797468354428</v>
      </c>
      <c r="J11" s="1">
        <v>138</v>
      </c>
    </row>
    <row r="12" spans="2:10" x14ac:dyDescent="0.25">
      <c r="D12" s="3" t="s">
        <v>27</v>
      </c>
      <c r="E12" s="8">
        <v>505</v>
      </c>
      <c r="F12" s="1">
        <v>61</v>
      </c>
      <c r="G12" s="1">
        <v>44</v>
      </c>
      <c r="H12" s="1">
        <v>105</v>
      </c>
      <c r="I12" s="4">
        <v>0.20792079207920791</v>
      </c>
      <c r="J12" s="1">
        <v>25</v>
      </c>
    </row>
    <row r="13" spans="2:10" x14ac:dyDescent="0.25">
      <c r="D13" s="3" t="s">
        <v>28</v>
      </c>
      <c r="E13" s="8">
        <v>98</v>
      </c>
      <c r="F13" s="1">
        <v>14</v>
      </c>
      <c r="G13" s="1">
        <v>12</v>
      </c>
      <c r="H13" s="1">
        <v>26</v>
      </c>
      <c r="I13" s="4">
        <v>0.26530612244897961</v>
      </c>
      <c r="J13" s="1">
        <v>5</v>
      </c>
    </row>
    <row r="14" spans="2:10" x14ac:dyDescent="0.25">
      <c r="D14" s="3" t="s">
        <v>38</v>
      </c>
      <c r="E14" s="8">
        <v>2699</v>
      </c>
      <c r="F14" s="1">
        <v>493</v>
      </c>
      <c r="G14" s="1">
        <v>119</v>
      </c>
      <c r="H14" s="1">
        <v>612</v>
      </c>
      <c r="I14" s="4">
        <v>0.22675064838829195</v>
      </c>
      <c r="J14" s="1">
        <v>208</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B2AC34-7E47-4F79-AAB5-6C909D342FDC}">
  <dimension ref="B1:J10"/>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1" t="s">
        <v>63</v>
      </c>
      <c r="D1" s="5" t="s">
        <v>64</v>
      </c>
    </row>
    <row r="2" spans="2:10" ht="18" customHeight="1" x14ac:dyDescent="0.3">
      <c r="B2" s="6">
        <f>MAX(UP_DATA[[#All],[Rel_D]])</f>
        <v>44621</v>
      </c>
    </row>
    <row r="3" spans="2:10" ht="19.5" customHeight="1" x14ac:dyDescent="0.25"/>
    <row r="4" spans="2:10" ht="43.5" customHeight="1" x14ac:dyDescent="0.25"/>
    <row r="5" spans="2:10" ht="57" customHeight="1" x14ac:dyDescent="0.25">
      <c r="D5" s="9" t="s">
        <v>29</v>
      </c>
      <c r="E5" s="9" t="s">
        <v>75</v>
      </c>
      <c r="F5" s="9" t="s">
        <v>31</v>
      </c>
      <c r="G5" s="10" t="s">
        <v>32</v>
      </c>
      <c r="H5" s="9" t="s">
        <v>68</v>
      </c>
      <c r="I5" s="10" t="s">
        <v>66</v>
      </c>
      <c r="J5" s="10" t="s">
        <v>33</v>
      </c>
    </row>
    <row r="6" spans="2:10" hidden="1" x14ac:dyDescent="0.25">
      <c r="D6" s="2" t="s">
        <v>37</v>
      </c>
      <c r="E6" t="s">
        <v>69</v>
      </c>
      <c r="F6" t="s">
        <v>70</v>
      </c>
      <c r="G6" t="s">
        <v>71</v>
      </c>
      <c r="H6" t="s">
        <v>73</v>
      </c>
      <c r="I6" t="s">
        <v>74</v>
      </c>
      <c r="J6" t="s">
        <v>72</v>
      </c>
    </row>
    <row r="7" spans="2:10" x14ac:dyDescent="0.25">
      <c r="D7" s="3" t="s">
        <v>34</v>
      </c>
      <c r="E7" s="8">
        <v>1133</v>
      </c>
      <c r="F7" s="1">
        <v>155</v>
      </c>
      <c r="G7" s="1">
        <v>30</v>
      </c>
      <c r="H7" s="1">
        <v>185</v>
      </c>
      <c r="I7" s="4">
        <v>0.16328331862312445</v>
      </c>
      <c r="J7" s="1">
        <v>63</v>
      </c>
    </row>
    <row r="8" spans="2:10" x14ac:dyDescent="0.25">
      <c r="D8" s="3" t="s">
        <v>35</v>
      </c>
      <c r="E8" s="8">
        <v>4330</v>
      </c>
      <c r="F8" s="1">
        <v>794</v>
      </c>
      <c r="G8" s="1">
        <v>107</v>
      </c>
      <c r="H8" s="1">
        <v>901</v>
      </c>
      <c r="I8" s="4">
        <v>0.20808314087759816</v>
      </c>
      <c r="J8" s="1">
        <v>544</v>
      </c>
    </row>
    <row r="9" spans="2:10" x14ac:dyDescent="0.25">
      <c r="D9" s="3" t="s">
        <v>36</v>
      </c>
      <c r="E9" s="8">
        <v>1229</v>
      </c>
      <c r="F9" s="1">
        <v>175</v>
      </c>
      <c r="G9" s="1">
        <v>26</v>
      </c>
      <c r="H9" s="1">
        <v>201</v>
      </c>
      <c r="I9" s="4">
        <v>0.16354759967453214</v>
      </c>
      <c r="J9" s="1">
        <v>68</v>
      </c>
    </row>
    <row r="10" spans="2:10" x14ac:dyDescent="0.25">
      <c r="D10" s="3" t="s">
        <v>38</v>
      </c>
      <c r="E10" s="8">
        <v>6692</v>
      </c>
      <c r="F10" s="1">
        <v>1124</v>
      </c>
      <c r="G10" s="1">
        <v>163</v>
      </c>
      <c r="H10" s="1">
        <v>1287</v>
      </c>
      <c r="I10" s="4">
        <v>0.19231918708906157</v>
      </c>
      <c r="J10" s="1">
        <v>675</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B2F371-AB34-4C7B-88B3-C6037454E249}">
  <dimension ref="A1:F7"/>
  <sheetViews>
    <sheetView workbookViewId="0">
      <selection sqref="A1:F16"/>
    </sheetView>
  </sheetViews>
  <sheetFormatPr defaultRowHeight="15" x14ac:dyDescent="0.25"/>
  <cols>
    <col min="1" max="1" width="25.7109375" bestFit="1" customWidth="1"/>
    <col min="2" max="2" width="10.7109375" style="7" bestFit="1" customWidth="1"/>
    <col min="3" max="3" width="10" bestFit="1" customWidth="1"/>
    <col min="4" max="4" width="13" bestFit="1" customWidth="1"/>
    <col min="5" max="5" width="30.28515625" bestFit="1" customWidth="1"/>
    <col min="6" max="6" width="46.85546875" bestFit="1" customWidth="1"/>
  </cols>
  <sheetData>
    <row r="1" spans="1:6" x14ac:dyDescent="0.25">
      <c r="A1" t="s">
        <v>29</v>
      </c>
      <c r="B1" s="7" t="s">
        <v>1</v>
      </c>
      <c r="C1" t="s">
        <v>30</v>
      </c>
      <c r="D1" t="s">
        <v>31</v>
      </c>
      <c r="E1" t="s">
        <v>32</v>
      </c>
      <c r="F1" t="s">
        <v>33</v>
      </c>
    </row>
    <row r="2" spans="1:6" x14ac:dyDescent="0.25">
      <c r="A2" s="1" t="s">
        <v>34</v>
      </c>
      <c r="B2" s="7">
        <v>44614</v>
      </c>
      <c r="C2">
        <v>1125</v>
      </c>
      <c r="D2">
        <v>156</v>
      </c>
      <c r="E2">
        <v>30</v>
      </c>
      <c r="F2">
        <v>60</v>
      </c>
    </row>
    <row r="3" spans="1:6" x14ac:dyDescent="0.25">
      <c r="A3" s="1" t="s">
        <v>34</v>
      </c>
      <c r="B3" s="7">
        <v>44621</v>
      </c>
      <c r="C3">
        <v>1133</v>
      </c>
      <c r="D3">
        <v>155</v>
      </c>
      <c r="E3">
        <v>30</v>
      </c>
      <c r="F3">
        <v>63</v>
      </c>
    </row>
    <row r="4" spans="1:6" x14ac:dyDescent="0.25">
      <c r="A4" s="1" t="s">
        <v>35</v>
      </c>
      <c r="B4" s="7">
        <v>44614</v>
      </c>
      <c r="C4">
        <v>4334</v>
      </c>
      <c r="D4">
        <v>794</v>
      </c>
      <c r="E4">
        <v>107</v>
      </c>
      <c r="F4">
        <v>523</v>
      </c>
    </row>
    <row r="5" spans="1:6" x14ac:dyDescent="0.25">
      <c r="A5" s="1" t="s">
        <v>35</v>
      </c>
      <c r="B5" s="7">
        <v>44621</v>
      </c>
      <c r="C5">
        <v>4330</v>
      </c>
      <c r="D5">
        <v>794</v>
      </c>
      <c r="E5">
        <v>107</v>
      </c>
      <c r="F5">
        <v>544</v>
      </c>
    </row>
    <row r="6" spans="1:6" x14ac:dyDescent="0.25">
      <c r="A6" s="1" t="s">
        <v>36</v>
      </c>
      <c r="B6" s="7">
        <v>44614</v>
      </c>
      <c r="C6">
        <v>1222</v>
      </c>
      <c r="D6">
        <v>175</v>
      </c>
      <c r="E6">
        <v>26</v>
      </c>
      <c r="F6">
        <v>68</v>
      </c>
    </row>
    <row r="7" spans="1:6" x14ac:dyDescent="0.25">
      <c r="A7" s="1" t="s">
        <v>36</v>
      </c>
      <c r="B7" s="7">
        <v>44621</v>
      </c>
      <c r="C7">
        <v>1229</v>
      </c>
      <c r="D7">
        <v>175</v>
      </c>
      <c r="E7">
        <v>26</v>
      </c>
      <c r="F7">
        <v>68</v>
      </c>
    </row>
  </sheetData>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CCD119-A2B0-40FB-8056-7B81607CFA86}">
  <dimension ref="A1:V22"/>
  <sheetViews>
    <sheetView zoomScaleNormal="100" workbookViewId="0">
      <selection activeCell="C4" sqref="C4"/>
    </sheetView>
  </sheetViews>
  <sheetFormatPr defaultRowHeight="15" x14ac:dyDescent="0.25"/>
  <cols>
    <col min="1" max="1" width="21.5703125" bestFit="1" customWidth="1"/>
    <col min="2" max="2" width="11.5703125" style="7" bestFit="1" customWidth="1"/>
    <col min="3" max="3" width="11.42578125" bestFit="1" customWidth="1"/>
    <col min="4" max="4" width="16.85546875" bestFit="1" customWidth="1"/>
    <col min="5" max="5" width="34.140625" bestFit="1" customWidth="1"/>
    <col min="6" max="6" width="50.42578125" bestFit="1" customWidth="1"/>
    <col min="7" max="7" width="13.5703125" bestFit="1" customWidth="1"/>
    <col min="8" max="8" width="16.85546875" bestFit="1" customWidth="1"/>
    <col min="9" max="9" width="34.140625" bestFit="1" customWidth="1"/>
    <col min="10" max="10" width="50.42578125" bestFit="1" customWidth="1"/>
    <col min="11" max="11" width="23" bestFit="1" customWidth="1"/>
    <col min="12" max="12" width="16.85546875" bestFit="1" customWidth="1"/>
    <col min="13" max="13" width="34.140625" bestFit="1" customWidth="1"/>
    <col min="14" max="14" width="50.42578125" bestFit="1" customWidth="1"/>
    <col min="15" max="15" width="16.7109375" bestFit="1" customWidth="1"/>
    <col min="16" max="16" width="16.85546875" bestFit="1" customWidth="1"/>
    <col min="17" max="17" width="34.140625" bestFit="1" customWidth="1"/>
    <col min="18" max="18" width="50.42578125" bestFit="1" customWidth="1"/>
    <col min="19" max="19" width="21.140625" bestFit="1" customWidth="1"/>
    <col min="20" max="20" width="16.85546875" bestFit="1" customWidth="1"/>
    <col min="21" max="21" width="34.140625" bestFit="1" customWidth="1"/>
    <col min="22" max="22" width="50.42578125" bestFit="1" customWidth="1"/>
  </cols>
  <sheetData>
    <row r="1" spans="1:22" x14ac:dyDescent="0.25">
      <c r="A1" t="s">
        <v>0</v>
      </c>
      <c r="B1" s="7"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x14ac:dyDescent="0.25">
      <c r="A2" t="s">
        <v>22</v>
      </c>
      <c r="B2" s="7">
        <v>44614</v>
      </c>
      <c r="C2">
        <v>1757</v>
      </c>
      <c r="D2">
        <v>437</v>
      </c>
      <c r="E2">
        <v>91</v>
      </c>
      <c r="F2">
        <v>89</v>
      </c>
      <c r="G2">
        <v>82</v>
      </c>
      <c r="H2">
        <v>6</v>
      </c>
      <c r="I2">
        <v>6</v>
      </c>
      <c r="J2">
        <v>13</v>
      </c>
      <c r="K2">
        <v>1087</v>
      </c>
      <c r="L2">
        <v>545</v>
      </c>
      <c r="M2">
        <v>80</v>
      </c>
      <c r="N2">
        <v>166</v>
      </c>
      <c r="O2">
        <v>1960</v>
      </c>
      <c r="P2">
        <v>524</v>
      </c>
      <c r="Q2">
        <v>194</v>
      </c>
      <c r="R2">
        <v>189</v>
      </c>
      <c r="S2">
        <v>80</v>
      </c>
      <c r="T2">
        <v>17</v>
      </c>
      <c r="U2">
        <v>4</v>
      </c>
      <c r="V2">
        <v>4</v>
      </c>
    </row>
    <row r="3" spans="1:22" x14ac:dyDescent="0.25">
      <c r="A3" s="1" t="s">
        <v>22</v>
      </c>
      <c r="B3" s="7">
        <v>44621</v>
      </c>
      <c r="C3">
        <v>1695</v>
      </c>
      <c r="D3">
        <v>416</v>
      </c>
      <c r="E3">
        <v>92</v>
      </c>
      <c r="F3">
        <v>95</v>
      </c>
      <c r="G3">
        <v>77</v>
      </c>
      <c r="H3">
        <v>7</v>
      </c>
      <c r="I3">
        <v>6</v>
      </c>
      <c r="J3">
        <v>14</v>
      </c>
      <c r="K3">
        <v>1045</v>
      </c>
      <c r="L3">
        <v>520</v>
      </c>
      <c r="M3">
        <v>80</v>
      </c>
      <c r="N3">
        <v>176</v>
      </c>
      <c r="O3">
        <v>1846</v>
      </c>
      <c r="P3">
        <v>475</v>
      </c>
      <c r="Q3">
        <v>191</v>
      </c>
      <c r="R3">
        <v>205</v>
      </c>
      <c r="S3">
        <v>73</v>
      </c>
      <c r="T3">
        <v>12</v>
      </c>
      <c r="U3">
        <v>4</v>
      </c>
      <c r="V3">
        <v>4</v>
      </c>
    </row>
    <row r="4" spans="1:22" x14ac:dyDescent="0.25">
      <c r="A4" t="s">
        <v>22</v>
      </c>
      <c r="B4" s="7">
        <v>44621</v>
      </c>
      <c r="C4">
        <v>70</v>
      </c>
      <c r="D4">
        <v>24</v>
      </c>
      <c r="E4">
        <v>1</v>
      </c>
      <c r="F4">
        <v>0</v>
      </c>
      <c r="G4">
        <v>2</v>
      </c>
      <c r="H4">
        <v>0</v>
      </c>
      <c r="I4">
        <v>0</v>
      </c>
      <c r="J4">
        <v>0</v>
      </c>
      <c r="K4">
        <v>43</v>
      </c>
      <c r="L4">
        <v>26</v>
      </c>
      <c r="M4">
        <v>0</v>
      </c>
      <c r="N4">
        <v>3</v>
      </c>
      <c r="O4">
        <v>116</v>
      </c>
      <c r="P4">
        <v>50</v>
      </c>
      <c r="Q4">
        <v>3</v>
      </c>
      <c r="R4">
        <v>4</v>
      </c>
      <c r="S4">
        <v>7</v>
      </c>
      <c r="T4">
        <v>5</v>
      </c>
      <c r="U4">
        <v>0</v>
      </c>
      <c r="V4">
        <v>0</v>
      </c>
    </row>
    <row r="5" spans="1:22" x14ac:dyDescent="0.25">
      <c r="A5" s="1" t="s">
        <v>23</v>
      </c>
      <c r="B5" s="7">
        <v>44614</v>
      </c>
      <c r="C5">
        <v>2446</v>
      </c>
      <c r="D5">
        <v>401</v>
      </c>
      <c r="E5">
        <v>64</v>
      </c>
      <c r="F5">
        <v>168</v>
      </c>
      <c r="G5">
        <v>318</v>
      </c>
      <c r="H5">
        <v>56</v>
      </c>
      <c r="I5">
        <v>12</v>
      </c>
      <c r="J5">
        <v>33</v>
      </c>
      <c r="K5">
        <v>1427</v>
      </c>
      <c r="L5">
        <v>582</v>
      </c>
      <c r="M5">
        <v>72</v>
      </c>
      <c r="N5">
        <v>269</v>
      </c>
      <c r="O5">
        <v>4610</v>
      </c>
      <c r="P5">
        <v>1066</v>
      </c>
      <c r="Q5">
        <v>260</v>
      </c>
      <c r="R5">
        <v>548</v>
      </c>
      <c r="S5">
        <v>378</v>
      </c>
      <c r="T5">
        <v>49</v>
      </c>
      <c r="U5">
        <v>11</v>
      </c>
      <c r="V5">
        <v>16</v>
      </c>
    </row>
    <row r="6" spans="1:22" x14ac:dyDescent="0.25">
      <c r="A6" s="1" t="s">
        <v>23</v>
      </c>
      <c r="B6" s="7">
        <v>44621</v>
      </c>
      <c r="C6">
        <v>2453</v>
      </c>
      <c r="D6">
        <v>403</v>
      </c>
      <c r="E6">
        <v>64</v>
      </c>
      <c r="F6">
        <v>180</v>
      </c>
      <c r="G6">
        <v>315</v>
      </c>
      <c r="H6">
        <v>56</v>
      </c>
      <c r="I6">
        <v>11</v>
      </c>
      <c r="J6">
        <v>36</v>
      </c>
      <c r="K6">
        <v>1425</v>
      </c>
      <c r="L6">
        <v>582</v>
      </c>
      <c r="M6">
        <v>73</v>
      </c>
      <c r="N6">
        <v>285</v>
      </c>
      <c r="O6">
        <v>4619</v>
      </c>
      <c r="P6">
        <v>1070</v>
      </c>
      <c r="Q6">
        <v>263</v>
      </c>
      <c r="R6">
        <v>578</v>
      </c>
      <c r="S6">
        <v>381</v>
      </c>
      <c r="T6">
        <v>49</v>
      </c>
      <c r="U6">
        <v>11</v>
      </c>
      <c r="V6">
        <v>18</v>
      </c>
    </row>
    <row r="7" spans="1:22" x14ac:dyDescent="0.25">
      <c r="A7" s="1" t="s">
        <v>24</v>
      </c>
      <c r="B7" s="7">
        <v>44614</v>
      </c>
      <c r="C7">
        <v>1931</v>
      </c>
      <c r="D7">
        <v>462</v>
      </c>
      <c r="E7">
        <v>71</v>
      </c>
      <c r="F7">
        <v>65</v>
      </c>
      <c r="G7">
        <v>55</v>
      </c>
      <c r="H7">
        <v>9</v>
      </c>
      <c r="I7">
        <v>0</v>
      </c>
      <c r="J7">
        <v>4</v>
      </c>
      <c r="K7">
        <v>1209</v>
      </c>
      <c r="L7">
        <v>617</v>
      </c>
      <c r="M7">
        <v>105</v>
      </c>
      <c r="N7">
        <v>102</v>
      </c>
      <c r="O7">
        <v>1906</v>
      </c>
      <c r="P7">
        <v>539</v>
      </c>
      <c r="Q7">
        <v>176</v>
      </c>
      <c r="R7">
        <v>134</v>
      </c>
      <c r="S7">
        <v>176</v>
      </c>
      <c r="T7">
        <v>17</v>
      </c>
      <c r="U7">
        <v>10</v>
      </c>
      <c r="V7">
        <v>4</v>
      </c>
    </row>
    <row r="8" spans="1:22" x14ac:dyDescent="0.25">
      <c r="A8" s="1" t="s">
        <v>24</v>
      </c>
      <c r="B8" s="7">
        <v>44621</v>
      </c>
      <c r="C8">
        <v>1943</v>
      </c>
      <c r="D8">
        <v>466</v>
      </c>
      <c r="E8">
        <v>72</v>
      </c>
      <c r="F8">
        <v>69</v>
      </c>
      <c r="G8">
        <v>54</v>
      </c>
      <c r="H8">
        <v>9</v>
      </c>
      <c r="I8">
        <v>0</v>
      </c>
      <c r="J8">
        <v>4</v>
      </c>
      <c r="K8">
        <v>1210</v>
      </c>
      <c r="L8">
        <v>619</v>
      </c>
      <c r="M8">
        <v>105</v>
      </c>
      <c r="N8">
        <v>104</v>
      </c>
      <c r="O8">
        <v>1908</v>
      </c>
      <c r="P8">
        <v>541</v>
      </c>
      <c r="Q8">
        <v>177</v>
      </c>
      <c r="R8">
        <v>138</v>
      </c>
      <c r="S8">
        <v>175</v>
      </c>
      <c r="T8">
        <v>16</v>
      </c>
      <c r="U8">
        <v>10</v>
      </c>
      <c r="V8">
        <v>4</v>
      </c>
    </row>
    <row r="9" spans="1:22" x14ac:dyDescent="0.25">
      <c r="A9" s="1" t="s">
        <v>25</v>
      </c>
      <c r="B9" s="7">
        <v>44614</v>
      </c>
      <c r="C9">
        <v>2927</v>
      </c>
      <c r="D9">
        <v>625</v>
      </c>
      <c r="E9">
        <v>116</v>
      </c>
      <c r="F9">
        <v>158</v>
      </c>
      <c r="G9">
        <v>321</v>
      </c>
      <c r="H9">
        <v>61</v>
      </c>
      <c r="I9">
        <v>5</v>
      </c>
      <c r="J9">
        <v>51</v>
      </c>
      <c r="K9">
        <v>1822</v>
      </c>
      <c r="L9">
        <v>753</v>
      </c>
      <c r="M9">
        <v>173</v>
      </c>
      <c r="N9">
        <v>264</v>
      </c>
      <c r="O9">
        <v>4477</v>
      </c>
      <c r="P9">
        <v>1095</v>
      </c>
      <c r="Q9">
        <v>406</v>
      </c>
      <c r="R9">
        <v>491</v>
      </c>
      <c r="S9">
        <v>196</v>
      </c>
      <c r="T9">
        <v>32</v>
      </c>
      <c r="U9">
        <v>19</v>
      </c>
      <c r="V9">
        <v>12</v>
      </c>
    </row>
    <row r="10" spans="1:22" x14ac:dyDescent="0.25">
      <c r="A10" s="1" t="s">
        <v>25</v>
      </c>
      <c r="B10" s="7">
        <v>44614</v>
      </c>
      <c r="K10">
        <v>1</v>
      </c>
      <c r="N10">
        <v>1</v>
      </c>
      <c r="O10">
        <v>1</v>
      </c>
      <c r="R10">
        <v>1</v>
      </c>
    </row>
    <row r="11" spans="1:22" x14ac:dyDescent="0.25">
      <c r="A11" s="1" t="s">
        <v>25</v>
      </c>
      <c r="B11" s="7">
        <v>44621</v>
      </c>
      <c r="C11">
        <v>2936</v>
      </c>
      <c r="D11">
        <v>636</v>
      </c>
      <c r="E11">
        <v>118</v>
      </c>
      <c r="F11">
        <v>161</v>
      </c>
      <c r="G11">
        <v>320</v>
      </c>
      <c r="H11">
        <v>62</v>
      </c>
      <c r="I11">
        <v>7</v>
      </c>
      <c r="J11">
        <v>52</v>
      </c>
      <c r="K11">
        <v>1817</v>
      </c>
      <c r="L11">
        <v>754</v>
      </c>
      <c r="M11">
        <v>174</v>
      </c>
      <c r="N11">
        <v>273</v>
      </c>
      <c r="O11">
        <v>4484</v>
      </c>
      <c r="P11">
        <v>1104</v>
      </c>
      <c r="Q11">
        <v>412</v>
      </c>
      <c r="R11">
        <v>520</v>
      </c>
      <c r="S11">
        <v>196</v>
      </c>
      <c r="T11">
        <v>32</v>
      </c>
      <c r="U11">
        <v>19</v>
      </c>
      <c r="V11">
        <v>14</v>
      </c>
    </row>
    <row r="12" spans="1:22" x14ac:dyDescent="0.25">
      <c r="A12" s="1" t="s">
        <v>25</v>
      </c>
      <c r="B12" s="7">
        <v>44621</v>
      </c>
      <c r="K12">
        <v>1</v>
      </c>
      <c r="N12">
        <v>1</v>
      </c>
      <c r="O12">
        <v>1</v>
      </c>
      <c r="R12">
        <v>1</v>
      </c>
    </row>
    <row r="13" spans="1:22" x14ac:dyDescent="0.25">
      <c r="A13" s="1" t="s">
        <v>26</v>
      </c>
      <c r="B13" s="7">
        <v>44614</v>
      </c>
      <c r="C13">
        <v>1937</v>
      </c>
      <c r="D13">
        <v>513</v>
      </c>
      <c r="E13">
        <v>76</v>
      </c>
      <c r="F13">
        <v>104</v>
      </c>
      <c r="G13">
        <v>67</v>
      </c>
      <c r="H13">
        <v>7</v>
      </c>
      <c r="I13">
        <v>2</v>
      </c>
      <c r="J13">
        <v>8</v>
      </c>
      <c r="K13">
        <v>1546</v>
      </c>
      <c r="L13">
        <v>848</v>
      </c>
      <c r="M13">
        <v>76</v>
      </c>
      <c r="N13">
        <v>161</v>
      </c>
      <c r="O13">
        <v>2969</v>
      </c>
      <c r="P13">
        <v>963</v>
      </c>
      <c r="Q13">
        <v>164</v>
      </c>
      <c r="R13">
        <v>261</v>
      </c>
      <c r="S13">
        <v>1274</v>
      </c>
      <c r="T13">
        <v>302</v>
      </c>
      <c r="U13">
        <v>18</v>
      </c>
      <c r="V13">
        <v>32</v>
      </c>
    </row>
    <row r="14" spans="1:22" x14ac:dyDescent="0.25">
      <c r="A14" s="1" t="s">
        <v>26</v>
      </c>
      <c r="B14" s="7">
        <v>44621</v>
      </c>
      <c r="C14">
        <v>1736</v>
      </c>
      <c r="D14">
        <v>448</v>
      </c>
      <c r="E14">
        <v>76</v>
      </c>
      <c r="F14">
        <v>104</v>
      </c>
      <c r="G14">
        <v>54</v>
      </c>
      <c r="H14">
        <v>6</v>
      </c>
      <c r="I14">
        <v>3</v>
      </c>
      <c r="J14">
        <v>8</v>
      </c>
      <c r="K14">
        <v>1382</v>
      </c>
      <c r="L14">
        <v>760</v>
      </c>
      <c r="M14">
        <v>76</v>
      </c>
      <c r="N14">
        <v>167</v>
      </c>
      <c r="O14">
        <v>2537</v>
      </c>
      <c r="P14">
        <v>804</v>
      </c>
      <c r="Q14">
        <v>161</v>
      </c>
      <c r="R14">
        <v>248</v>
      </c>
      <c r="S14">
        <v>123</v>
      </c>
      <c r="T14">
        <v>16</v>
      </c>
      <c r="U14">
        <v>7</v>
      </c>
      <c r="V14">
        <v>7</v>
      </c>
    </row>
    <row r="15" spans="1:22" x14ac:dyDescent="0.25">
      <c r="A15" s="1" t="s">
        <v>26</v>
      </c>
      <c r="B15" s="7">
        <v>44621</v>
      </c>
      <c r="C15">
        <v>209</v>
      </c>
      <c r="D15">
        <v>81</v>
      </c>
      <c r="F15">
        <v>14</v>
      </c>
      <c r="G15">
        <v>14</v>
      </c>
      <c r="H15">
        <v>1</v>
      </c>
      <c r="J15">
        <v>2</v>
      </c>
      <c r="K15">
        <v>171</v>
      </c>
      <c r="L15">
        <v>95</v>
      </c>
      <c r="M15">
        <v>1</v>
      </c>
      <c r="N15">
        <v>32</v>
      </c>
      <c r="O15">
        <v>436</v>
      </c>
      <c r="P15">
        <v>163</v>
      </c>
      <c r="Q15">
        <v>3</v>
      </c>
      <c r="R15">
        <v>44</v>
      </c>
      <c r="S15">
        <v>1141</v>
      </c>
      <c r="T15">
        <v>288</v>
      </c>
      <c r="U15">
        <v>12</v>
      </c>
      <c r="V15">
        <v>131</v>
      </c>
    </row>
    <row r="16" spans="1:22" x14ac:dyDescent="0.25">
      <c r="A16" s="1" t="s">
        <v>27</v>
      </c>
      <c r="B16" s="7">
        <v>44614</v>
      </c>
      <c r="C16">
        <v>2285</v>
      </c>
      <c r="D16">
        <v>395</v>
      </c>
      <c r="E16">
        <v>91</v>
      </c>
      <c r="F16">
        <v>103</v>
      </c>
      <c r="G16">
        <v>395</v>
      </c>
      <c r="H16">
        <v>69</v>
      </c>
      <c r="I16">
        <v>23</v>
      </c>
      <c r="J16">
        <v>31</v>
      </c>
      <c r="K16">
        <v>1541</v>
      </c>
      <c r="L16">
        <v>595</v>
      </c>
      <c r="M16">
        <v>152</v>
      </c>
      <c r="N16">
        <v>180</v>
      </c>
      <c r="O16">
        <v>4778</v>
      </c>
      <c r="P16">
        <v>1020</v>
      </c>
      <c r="Q16">
        <v>462</v>
      </c>
      <c r="R16">
        <v>486</v>
      </c>
      <c r="S16">
        <v>505</v>
      </c>
      <c r="T16">
        <v>61</v>
      </c>
      <c r="U16">
        <v>44</v>
      </c>
      <c r="V16">
        <v>23</v>
      </c>
    </row>
    <row r="17" spans="1:22" x14ac:dyDescent="0.25">
      <c r="A17" s="1" t="s">
        <v>27</v>
      </c>
      <c r="B17" s="7">
        <v>44614</v>
      </c>
      <c r="O17">
        <v>1</v>
      </c>
    </row>
    <row r="18" spans="1:22" x14ac:dyDescent="0.25">
      <c r="A18" s="1" t="s">
        <v>27</v>
      </c>
      <c r="B18" s="7">
        <v>44621</v>
      </c>
      <c r="C18">
        <v>2288</v>
      </c>
      <c r="D18">
        <v>396</v>
      </c>
      <c r="E18">
        <v>92</v>
      </c>
      <c r="F18">
        <v>108</v>
      </c>
      <c r="G18">
        <v>395</v>
      </c>
      <c r="H18">
        <v>68</v>
      </c>
      <c r="I18">
        <v>23</v>
      </c>
      <c r="J18">
        <v>35</v>
      </c>
      <c r="K18">
        <v>1545</v>
      </c>
      <c r="L18">
        <v>596</v>
      </c>
      <c r="M18">
        <v>153</v>
      </c>
      <c r="N18">
        <v>191</v>
      </c>
      <c r="O18">
        <v>4788</v>
      </c>
      <c r="P18">
        <v>1023</v>
      </c>
      <c r="Q18">
        <v>472</v>
      </c>
      <c r="R18">
        <v>502</v>
      </c>
      <c r="S18">
        <v>505</v>
      </c>
      <c r="T18">
        <v>61</v>
      </c>
      <c r="U18">
        <v>44</v>
      </c>
      <c r="V18">
        <v>25</v>
      </c>
    </row>
    <row r="19" spans="1:22" x14ac:dyDescent="0.25">
      <c r="A19" s="1" t="s">
        <v>27</v>
      </c>
      <c r="B19" s="7">
        <v>44621</v>
      </c>
      <c r="O19">
        <v>1</v>
      </c>
    </row>
    <row r="20" spans="1:22" x14ac:dyDescent="0.25">
      <c r="A20" s="1" t="s">
        <v>28</v>
      </c>
      <c r="B20" s="7">
        <v>44614</v>
      </c>
      <c r="C20">
        <v>2227</v>
      </c>
      <c r="D20">
        <v>401</v>
      </c>
      <c r="E20">
        <v>65</v>
      </c>
      <c r="F20">
        <v>129</v>
      </c>
      <c r="G20">
        <v>147</v>
      </c>
      <c r="H20">
        <v>17</v>
      </c>
      <c r="I20">
        <v>1</v>
      </c>
      <c r="J20">
        <v>18</v>
      </c>
      <c r="K20">
        <v>1429</v>
      </c>
      <c r="L20">
        <v>532</v>
      </c>
      <c r="M20">
        <v>108</v>
      </c>
      <c r="N20">
        <v>202</v>
      </c>
      <c r="O20">
        <v>3620</v>
      </c>
      <c r="P20">
        <v>856</v>
      </c>
      <c r="Q20">
        <v>270</v>
      </c>
      <c r="R20">
        <v>343</v>
      </c>
      <c r="S20">
        <v>98</v>
      </c>
      <c r="T20">
        <v>14</v>
      </c>
      <c r="U20">
        <v>12</v>
      </c>
      <c r="V20">
        <v>5</v>
      </c>
    </row>
    <row r="21" spans="1:22" x14ac:dyDescent="0.25">
      <c r="A21" s="1" t="s">
        <v>28</v>
      </c>
      <c r="B21" s="7">
        <v>44621</v>
      </c>
      <c r="C21">
        <v>1870</v>
      </c>
      <c r="D21">
        <v>349</v>
      </c>
      <c r="E21">
        <v>66</v>
      </c>
      <c r="F21">
        <v>130</v>
      </c>
      <c r="G21">
        <v>134</v>
      </c>
      <c r="H21">
        <v>15</v>
      </c>
      <c r="I21">
        <v>2</v>
      </c>
      <c r="J21">
        <v>18</v>
      </c>
      <c r="K21">
        <v>1227</v>
      </c>
      <c r="L21">
        <v>453</v>
      </c>
      <c r="M21">
        <v>104</v>
      </c>
      <c r="N21">
        <v>201</v>
      </c>
      <c r="O21">
        <v>3033</v>
      </c>
      <c r="P21">
        <v>703</v>
      </c>
      <c r="Q21">
        <v>265</v>
      </c>
      <c r="R21">
        <v>347</v>
      </c>
      <c r="S21">
        <v>83</v>
      </c>
      <c r="T21">
        <v>14</v>
      </c>
      <c r="U21">
        <v>12</v>
      </c>
      <c r="V21">
        <v>5</v>
      </c>
    </row>
    <row r="22" spans="1:22" x14ac:dyDescent="0.25">
      <c r="A22" s="1" t="s">
        <v>28</v>
      </c>
      <c r="B22" s="7">
        <v>44621</v>
      </c>
      <c r="C22">
        <v>356</v>
      </c>
      <c r="D22">
        <v>73</v>
      </c>
      <c r="F22">
        <v>10</v>
      </c>
      <c r="G22">
        <v>7</v>
      </c>
      <c r="H22">
        <v>1</v>
      </c>
      <c r="K22">
        <v>200</v>
      </c>
      <c r="L22">
        <v>92</v>
      </c>
      <c r="M22">
        <v>4</v>
      </c>
      <c r="N22">
        <v>11</v>
      </c>
      <c r="O22">
        <v>577</v>
      </c>
      <c r="P22">
        <v>152</v>
      </c>
      <c r="Q22">
        <v>6</v>
      </c>
      <c r="R22">
        <v>37</v>
      </c>
      <c r="S22">
        <v>15</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d5efd484-15aa-41a0-83f6-0646502cb6d6">
      <Value>1</Value>
    </TaxCatchAll>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documentManagement>
</p:properties>
</file>

<file path=customXml/item2.xml><?xml version="1.0" encoding="utf-8"?>
<?mso-contentType ?>
<SharedContentType xmlns="Microsoft.SharePoint.Taxonomy.ContentTypeSync" SourceId="9c18f9b8-5ae4-4f0b-a238-a922c51e2dda" ContentTypeId="0x0101005EA864BF41DF8A41860E925F5B29BCF5" PreviousValue="false"/>
</file>

<file path=customXml/item3.xml>��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28" ma:contentTypeDescription="" ma:contentTypeScope="" ma:versionID="651cf5fb271b153bb537f3c27a6d0162">
  <xsd:schema xmlns:xsd="http://www.w3.org/2001/XMLSchema" xmlns:xs="http://www.w3.org/2001/XMLSchema" xmlns:p="http://schemas.microsoft.com/office/2006/metadata/properties" xmlns:ns1="http://schemas.microsoft.com/sharepoint/v3" xmlns:ns2="d5efd484-15aa-41a0-83f6-0646502cb6d6" xmlns:ns3="45ae7f3d-bcd0-4e4b-af93-f03a9fbb19b5" targetNamespace="http://schemas.microsoft.com/office/2006/metadata/properties" ma:root="true" ma:fieldsID="03565cdf01455abb63d15fc732eb7c0b" ns1:_="" ns2:_="" ns3:_="">
    <xsd:import namespace="http://schemas.microsoft.com/sharepoint/v3"/>
    <xsd:import namespace="d5efd484-15aa-41a0-83f6-0646502cb6d6"/>
    <xsd:import namespace="45ae7f3d-bcd0-4e4b-af93-f03a9fbb19b5"/>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3015A60-01CC-49E9-97F4-2E5AE37EA2BC}">
  <ds:schemaRefs>
    <ds:schemaRef ds:uri="http://schemas.microsoft.com/office/2006/metadata/properties"/>
    <ds:schemaRef ds:uri="http://schemas.microsoft.com/office/infopath/2007/PartnerControls"/>
    <ds:schemaRef ds:uri="d5efd484-15aa-41a0-83f6-0646502cb6d6"/>
    <ds:schemaRef ds:uri="http://schemas.microsoft.com/sharepoint/v3"/>
  </ds:schemaRefs>
</ds:datastoreItem>
</file>

<file path=customXml/itemProps2.xml><?xml version="1.0" encoding="utf-8"?>
<ds:datastoreItem xmlns:ds="http://schemas.openxmlformats.org/officeDocument/2006/customXml" ds:itemID="{45DC4D0E-AF5F-480C-A334-AC16C1AAAFF5}">
  <ds:schemaRefs>
    <ds:schemaRef ds:uri="Microsoft.SharePoint.Taxonomy.ContentTypeSync"/>
  </ds:schemaRefs>
</ds:datastoreItem>
</file>

<file path=customXml/itemProps3.xml><?xml version="1.0" encoding="utf-8"?>
<ds:datastoreItem xmlns:ds="http://schemas.openxmlformats.org/officeDocument/2006/customXml" ds:itemID="{209113CE-8926-49B4-809A-FEE741C35F5B}">
  <ds:schemaRefs>
    <ds:schemaRef ds:uri="http://schemas.microsoft.com/DataMashup"/>
  </ds:schemaRefs>
</ds:datastoreItem>
</file>

<file path=customXml/itemProps4.xml><?xml version="1.0" encoding="utf-8"?>
<ds:datastoreItem xmlns:ds="http://schemas.openxmlformats.org/officeDocument/2006/customXml" ds:itemID="{B7891221-6CC3-4A77-88CB-1C317C44C2CD}">
  <ds:schemaRefs>
    <ds:schemaRef ds:uri="http://schemas.microsoft.com/sharepoint/v3/contenttype/forms"/>
  </ds:schemaRefs>
</ds:datastoreItem>
</file>

<file path=customXml/itemProps5.xml><?xml version="1.0" encoding="utf-8"?>
<ds:datastoreItem xmlns:ds="http://schemas.openxmlformats.org/officeDocument/2006/customXml" ds:itemID="{12618673-426B-44B4-A755-3541F6F138B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1.Autism</vt:lpstr>
      <vt:lpstr>2. Homeless</vt:lpstr>
      <vt:lpstr>3. Learning Disabilities</vt:lpstr>
      <vt:lpstr>4. SMI</vt:lpstr>
      <vt:lpstr>5. Traveller</vt:lpstr>
      <vt:lpstr>Homeless</vt:lpstr>
      <vt:lpstr>homeless data</vt:lpstr>
      <vt:lpstr>UP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thomas bradshaw</dc:creator>
  <cp:lastModifiedBy>Fahmida Akthar</cp:lastModifiedBy>
  <dcterms:created xsi:type="dcterms:W3CDTF">2015-06-05T18:17:20Z</dcterms:created>
  <dcterms:modified xsi:type="dcterms:W3CDTF">2022-03-02T11:33:18Z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0x0101005EA864BF41DF8A41860E925F5B29BCF500A47E9FC2E09B5546B1BA6A4FA297AE2C</vt:lpwstr>
  </property>
  <property fmtid="{D5CDD505-2E9C-101B-9397-08002B2CF9AE}" pid="3" name="QMULInformationClassification">
    <vt:lpwstr>1;#Protect|9124d8d9-0c1c-41e9-aa14-aba001e9a028</vt:lpwstr>
  </property>
  <property fmtid="{D5CDD505-2E9C-101B-9397-08002B2CF9AE}" pid="4" name="TaxKeyword">
    <vt:lpwstr/>
  </property>
  <property fmtid="{D5CDD505-2E9C-101B-9397-08002B2CF9AE}" pid="5" name="QMULSchool">
    <vt:lpwstr/>
  </property>
  <property fmtid="{D5CDD505-2E9C-101B-9397-08002B2CF9AE}" pid="6" name="QMULDocumentStatus">
    <vt:lpwstr/>
  </property>
  <property fmtid="{D5CDD505-2E9C-101B-9397-08002B2CF9AE}" pid="7" name="QMULLocation">
    <vt:lpwstr/>
  </property>
  <property fmtid="{D5CDD505-2E9C-101B-9397-08002B2CF9AE}" pid="8" name="QMULDepartment">
    <vt:lpwstr/>
  </property>
  <property fmtid="{D5CDD505-2E9C-101B-9397-08002B2CF9AE}" pid="9" name="QMULDocumentType">
    <vt:lpwstr/>
  </property>
</Properties>
</file>