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EG Loan Laptop 2\Desktop\2022\"/>
    </mc:Choice>
  </mc:AlternateContent>
  <xr:revisionPtr revIDLastSave="0" documentId="8_{1FA665E3-D68C-423B-9113-5A860A1FAC10}" xr6:coauthVersionLast="47" xr6:coauthVersionMax="47" xr10:uidLastSave="{00000000-0000-0000-0000-000000000000}"/>
  <bookViews>
    <workbookView xWindow="-110" yWindow="-110" windowWidth="19420" windowHeight="10420" tabRatio="939" xr2:uid="{00000000-000D-0000-FFFF-FFFF00000000}"/>
  </bookViews>
  <sheets>
    <sheet name="Information" sheetId="42" r:id="rId1"/>
    <sheet name="Cross Section Analysis" sheetId="1" r:id="rId2"/>
    <sheet name="Cross Section Analysis (Rate)" sheetId="84" r:id="rId3"/>
    <sheet name="Reference tables - 2021" sheetId="102" r:id="rId4"/>
    <sheet name="WF Appendix" sheetId="95" r:id="rId5"/>
    <sheet name="BD Appendix" sheetId="96" r:id="rId6"/>
    <sheet name="HV Appendix" sheetId="97" r:id="rId7"/>
    <sheet name="RB Appendix " sheetId="98" r:id="rId8"/>
  </sheets>
  <externalReferences>
    <externalReference r:id="rId9"/>
    <externalReference r:id="rId10"/>
  </externalReferences>
  <definedNames>
    <definedName name="_xlnm._FilterDatabase" localSheetId="5" hidden="1">'BD Appendix'!$B$4:$F$40</definedName>
    <definedName name="_xlnm._FilterDatabase" localSheetId="6" hidden="1">'HV Appendix'!$B$4:$F$46</definedName>
    <definedName name="_xlnm._FilterDatabase" localSheetId="7" hidden="1">'RB Appendix '!$B$4:$F$48</definedName>
    <definedName name="_xlnm._FilterDatabase" localSheetId="4" hidden="1">'WF Appendix'!$B$4:$F$50</definedName>
    <definedName name="AgeBand_Anchor">INDIRECT([1]LOCATIONS!$B$2)</definedName>
    <definedName name="AgeBand_Anchor1">INDIRECT([2]LOCATIONS!$B$2)</definedName>
    <definedName name="AgeBand_Data">INDIRECT([1]LOCATIONS!$B$5)</definedName>
    <definedName name="AgeBand_Data1">INDIRECT([2]LOCATIONS!$B$5)</definedName>
    <definedName name="AgeBand_Header">INDIRECT([1]LOCATIONS!$B$3)</definedName>
    <definedName name="AgeBand_Header1">INDIRECT([2]LOCATIONS!$B$3)</definedName>
    <definedName name="AgeBand_NACS">INDIRECT([1]LOCATIONS!$B$4)</definedName>
    <definedName name="AgeBand_NACS1">INDIRECT([2]LOCATIONS!$B$4)</definedName>
    <definedName name="AgeBand1976_Data">INDIRECT([1]LOCATIONS!$B$9)</definedName>
    <definedName name="AgeBand1976_Data1">INDIRECT([2]LOCATIONS!$B$9)</definedName>
    <definedName name="AgeBand1976_Header">INDIRECT([1]LOCATIONS!$B$8)</definedName>
    <definedName name="AgeBand1976_Header1">INDIRECT([2]LOCATIONS!$B$8)</definedName>
    <definedName name="ESP1976_Data">INDIRECT([1]LOCATIONS!$B$13)</definedName>
    <definedName name="ESP1976_Data1">INDIRECT([2]LOCATIONS!$B$13)</definedName>
    <definedName name="ESP1976_DataRow">INDIRECT([1]LOCATIONS!$B$14)</definedName>
    <definedName name="ESP1976_DataRow1">INDIRECT([2]LOCATIONS!$B$14)</definedName>
    <definedName name="ESP2013_Data">INDIRECT([1]LOCATIONS!$B$11)</definedName>
    <definedName name="ESP2013_Data1">INDIRECT([2]LOCATIONS!$B$11)</definedName>
    <definedName name="ESP2013_DataRow">INDIRECT([1]LOCATIONS!$B$12)</definedName>
    <definedName name="ESP2013_DataRow1">INDIRECT([2]LOCATIONS!$B$12)</definedName>
    <definedName name="Prev_Data">INDIRECT([1]LOCATIONS!$B$17)</definedName>
    <definedName name="Prev_Data1">INDIRECT([2]LOCATIONS!$B$17)</definedName>
    <definedName name="Prev_Header">INDIRECT([1]LOCATIONS!$B$16)</definedName>
    <definedName name="Prev_Header1">INDIRECT([2]LOCATIONS!$B$16)</definedName>
    <definedName name="Prev1976_Data">INDIRECT([1]LOCATIONS!$B$20)</definedName>
    <definedName name="Prev1976_Data1">INDIRECT([2]LOCATIONS!$B$20)</definedName>
    <definedName name="Prev1976_Header">INDIRECT([1]LOCATIONS!$B$19)</definedName>
    <definedName name="Prev1976_Header1">INDIRECT([2]LOCATIONS!$B$19)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20" i="84" l="1"/>
  <c r="C208" i="84"/>
  <c r="C196" i="84"/>
  <c r="C184" i="84"/>
  <c r="C172" i="84"/>
  <c r="C160" i="84"/>
  <c r="C148" i="84"/>
  <c r="C136" i="84"/>
  <c r="C124" i="84"/>
  <c r="C112" i="84"/>
  <c r="C100" i="84"/>
  <c r="C88" i="84"/>
  <c r="C76" i="84"/>
  <c r="C63" i="84"/>
  <c r="C51" i="84"/>
  <c r="C39" i="84"/>
  <c r="C27" i="84"/>
  <c r="N8" i="98"/>
  <c r="N7" i="98"/>
  <c r="N6" i="98"/>
  <c r="N5" i="9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C39" authorId="0" shapeId="0" xr:uid="{740847C6-8617-48B5-B9D3-92C06530A037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Child and Family are now merged with a Porters Avenue.</t>
        </r>
      </text>
    </comment>
  </commentList>
</comments>
</file>

<file path=xl/sharedStrings.xml><?xml version="1.0" encoding="utf-8"?>
<sst xmlns="http://schemas.openxmlformats.org/spreadsheetml/2006/main" count="2125" uniqueCount="546">
  <si>
    <t>April 2021</t>
  </si>
  <si>
    <t>City &amp; Hackney</t>
  </si>
  <si>
    <t>Newham</t>
  </si>
  <si>
    <t>Tower Hamlets</t>
  </si>
  <si>
    <t>Waltham Forest</t>
  </si>
  <si>
    <t>Havering</t>
  </si>
  <si>
    <t>Redbridge</t>
  </si>
  <si>
    <t>Counts of patients by condition / status (below)</t>
  </si>
  <si>
    <r>
      <t xml:space="preserve">Reported by age, sex, ethnicity, deprivation quintile* and presence of </t>
    </r>
    <r>
      <rPr>
        <i/>
        <sz val="14"/>
        <rFont val="Calibri"/>
        <family val="2"/>
        <scheme val="minor"/>
      </rPr>
      <t>further conditions</t>
    </r>
    <r>
      <rPr>
        <sz val="14"/>
        <rFont val="Calibri"/>
        <family val="2"/>
        <scheme val="minor"/>
      </rPr>
      <t>†</t>
    </r>
  </si>
  <si>
    <t>Currently Registered Patients</t>
  </si>
  <si>
    <t>CHD</t>
  </si>
  <si>
    <t>Stroke / TIA</t>
  </si>
  <si>
    <t>Learning Disabilities</t>
  </si>
  <si>
    <t>Active Asthma (CEG)</t>
  </si>
  <si>
    <t>Obesity</t>
  </si>
  <si>
    <t>Dementia</t>
  </si>
  <si>
    <t>Diabetes (Aged 17+)</t>
  </si>
  <si>
    <t>Hypertension</t>
  </si>
  <si>
    <t>COPD</t>
  </si>
  <si>
    <t>SMI</t>
  </si>
  <si>
    <t>Current Smokers</t>
  </si>
  <si>
    <t>Epilepsy</t>
  </si>
  <si>
    <t>Multiple Sclerosis</t>
  </si>
  <si>
    <t>Parkinson's Disease</t>
  </si>
  <si>
    <t>Diabetes - Type 1 (All ages)</t>
  </si>
  <si>
    <t>PAD</t>
  </si>
  <si>
    <t>*</t>
  </si>
  <si>
    <t>for details of age bands, ethnicity groups and deprivation quintiles see supplemental sheets</t>
  </si>
  <si>
    <t>†</t>
  </si>
  <si>
    <t>Further conditions</t>
  </si>
  <si>
    <t>SMI (QOF)</t>
  </si>
  <si>
    <t>Deaf Affected</t>
  </si>
  <si>
    <t>Profoundly Deaf</t>
  </si>
  <si>
    <t>Registered Blind</t>
  </si>
  <si>
    <t>Housebound</t>
  </si>
  <si>
    <t>JSNA report for North East London - April 2021</t>
  </si>
  <si>
    <t>All counts as at 1st April 2021</t>
  </si>
  <si>
    <t>All conditions use QOF definitions unless otherwise stated</t>
  </si>
  <si>
    <t>Current Population</t>
  </si>
  <si>
    <t>Gender</t>
  </si>
  <si>
    <t>Patient age by band</t>
  </si>
  <si>
    <t>IMD Deprivation</t>
  </si>
  <si>
    <t>Ethnicity recording</t>
  </si>
  <si>
    <t>Patients with other conditions</t>
  </si>
  <si>
    <t>Male</t>
  </si>
  <si>
    <t>Female</t>
  </si>
  <si>
    <t>0 - 4</t>
  </si>
  <si>
    <t>5 - 15</t>
  </si>
  <si>
    <t>16 - 18</t>
  </si>
  <si>
    <t>19 - 24</t>
  </si>
  <si>
    <t>25 - 39</t>
  </si>
  <si>
    <t>40 - 49</t>
  </si>
  <si>
    <t>50 - 64</t>
  </si>
  <si>
    <t>65 - 74</t>
  </si>
  <si>
    <t>75 - 84</t>
  </si>
  <si>
    <t>85+</t>
  </si>
  <si>
    <t>Q1 Most Deprived</t>
  </si>
  <si>
    <t>Q2</t>
  </si>
  <si>
    <t>Q3</t>
  </si>
  <si>
    <t>Q4</t>
  </si>
  <si>
    <t>Q5 Least Deprived</t>
  </si>
  <si>
    <t>Other**</t>
  </si>
  <si>
    <t>White</t>
  </si>
  <si>
    <t>South Asian</t>
  </si>
  <si>
    <t>Black</t>
  </si>
  <si>
    <t>Other</t>
  </si>
  <si>
    <t>Not Stated</t>
  </si>
  <si>
    <t>Unrecorded</t>
  </si>
  <si>
    <t>Learning disabilities patients</t>
  </si>
  <si>
    <t>SMI QOF</t>
  </si>
  <si>
    <t>Deaf affected</t>
  </si>
  <si>
    <t>Profoundly deaf</t>
  </si>
  <si>
    <t>Registered blind</t>
  </si>
  <si>
    <t>Waltham Forest*</t>
  </si>
  <si>
    <t>Ethnicity recording (% below shows proportion of coded patients)</t>
  </si>
  <si>
    <t>16 - 24</t>
  </si>
  <si>
    <t>25 - 49</t>
  </si>
  <si>
    <t>50 - 74</t>
  </si>
  <si>
    <t>75 +</t>
  </si>
  <si>
    <t>Patients with other conditions.</t>
  </si>
  <si>
    <t>Cancer</t>
  </si>
  <si>
    <t>** The count of "Other" includes patients with no LSOA, patients with a non-borough LSOA and those in practices on non-compatible systems (eg Vision).</t>
  </si>
  <si>
    <t>* The data extracts for one of the Waltham Forest System One practices contain inconsistencies in registration status.  Figures will be adjusted and corrected in a later version of this report.</t>
  </si>
  <si>
    <t>Waltham Forest practices, grouped by locality - with practice counts (1st April 2021)</t>
  </si>
  <si>
    <t>Summary table</t>
  </si>
  <si>
    <t>Practice data available for 39 of 45 practices</t>
  </si>
  <si>
    <t>System / status</t>
  </si>
  <si>
    <t>Locality</t>
  </si>
  <si>
    <t>Totals</t>
  </si>
  <si>
    <t>Proportion of practices</t>
  </si>
  <si>
    <t>Locality (PCN)</t>
  </si>
  <si>
    <t>Medical Info System</t>
  </si>
  <si>
    <t>Practice Code</t>
  </si>
  <si>
    <t xml:space="preserve">Practice Name </t>
  </si>
  <si>
    <t>List size</t>
  </si>
  <si>
    <t>Chingford</t>
  </si>
  <si>
    <t>Leyton &amp; Leytonstone</t>
  </si>
  <si>
    <t>Walthamstow</t>
  </si>
  <si>
    <t>Central Walthamstow</t>
  </si>
  <si>
    <t>EMIS</t>
  </si>
  <si>
    <t>F86001</t>
  </si>
  <si>
    <t>Dr John &amp; Partners - The Firs</t>
  </si>
  <si>
    <t>EMIS - included in report</t>
  </si>
  <si>
    <t>F86086</t>
  </si>
  <si>
    <t>Dr Rp Dhital - Dr Dhital Practice</t>
  </si>
  <si>
    <t>F86607</t>
  </si>
  <si>
    <t>Addison Road Medical Practice</t>
  </si>
  <si>
    <t>Closed - no data</t>
  </si>
  <si>
    <t>F86708</t>
  </si>
  <si>
    <t>Claremont Medical Centre</t>
  </si>
  <si>
    <t>F86644</t>
  </si>
  <si>
    <t>Waltham Forest Community &amp; Family Health Services Ltd</t>
  </si>
  <si>
    <t>Chingford E4</t>
  </si>
  <si>
    <t>F86078</t>
  </si>
  <si>
    <t>Dr Cave &amp; Partners - The Ridgeway Surgery</t>
  </si>
  <si>
    <t>F86616</t>
  </si>
  <si>
    <t>Old Church Surgery</t>
  </si>
  <si>
    <t>F86627</t>
  </si>
  <si>
    <t>Churchill Medical Centre</t>
  </si>
  <si>
    <t>Y01291</t>
  </si>
  <si>
    <t>Chingford Medical Practice</t>
  </si>
  <si>
    <t>SYSTEM ONE</t>
  </si>
  <si>
    <t>F86004</t>
  </si>
  <si>
    <t>Dr Telesz &amp; Partners - Handsworth Medical Practice</t>
  </si>
  <si>
    <t>Chingford/ Walthamstow</t>
  </si>
  <si>
    <t>F86664</t>
  </si>
  <si>
    <t>Larkshall Medical Centre</t>
  </si>
  <si>
    <t>F86700</t>
  </si>
  <si>
    <t>Kings Head Medical Practice</t>
  </si>
  <si>
    <t>F86638</t>
  </si>
  <si>
    <t>The Microfaculty</t>
  </si>
  <si>
    <t>F86005</t>
  </si>
  <si>
    <t>Dr Lindall &amp; Partners - The Penryhn Surgery</t>
  </si>
  <si>
    <t>F86626</t>
  </si>
  <si>
    <t>Dr Shantir Practice</t>
  </si>
  <si>
    <t>F86689</t>
  </si>
  <si>
    <t>The Bailey Practice</t>
  </si>
  <si>
    <t>Y01839</t>
  </si>
  <si>
    <t>Lime Tree &amp; Sinnott Healthcare Ltd</t>
  </si>
  <si>
    <t>F86026</t>
  </si>
  <si>
    <t>Dr S Ahmed - Forest Surgery</t>
  </si>
  <si>
    <t>Forest Integrated Health</t>
  </si>
  <si>
    <t>F86036</t>
  </si>
  <si>
    <t>Dr K Aswani - The Allum Medical Centre</t>
  </si>
  <si>
    <t>F86044</t>
  </si>
  <si>
    <t>Dr T Kalra - Crawley Road Medical Centre</t>
  </si>
  <si>
    <t>F86088</t>
  </si>
  <si>
    <t>The Lyndhurst Surgery</t>
  </si>
  <si>
    <t>F86650</t>
  </si>
  <si>
    <t>Lime Tree Surgery</t>
  </si>
  <si>
    <t>F86696</t>
  </si>
  <si>
    <t>Francis Road Medical Centre</t>
  </si>
  <si>
    <t>F86712</t>
  </si>
  <si>
    <t>Hampton Medical Centre</t>
  </si>
  <si>
    <t>F86018</t>
  </si>
  <si>
    <t>Dr Oraelosi &amp; Partners - The Ecclesbourne Practice</t>
  </si>
  <si>
    <t>Leyton Collaborative</t>
  </si>
  <si>
    <t>F86011</t>
  </si>
  <si>
    <t>Dr Huddart - The Manor Practice</t>
  </si>
  <si>
    <t>F86038</t>
  </si>
  <si>
    <t>Dr Sm Ali - Sma Medical Centre</t>
  </si>
  <si>
    <t>F86074</t>
  </si>
  <si>
    <t>Dr Kapoor &amp; Partner - Leyton Healthcare</t>
  </si>
  <si>
    <t>South Leytonstone</t>
  </si>
  <si>
    <t>F86045</t>
  </si>
  <si>
    <t>High Road Surgery</t>
  </si>
  <si>
    <t>F86621</t>
  </si>
  <si>
    <t>Green Man Medical Centre</t>
  </si>
  <si>
    <t>F86625</t>
  </si>
  <si>
    <t>LL Medical Care (Agarwal &amp; Agrwal Practice)</t>
  </si>
  <si>
    <t>F86666</t>
  </si>
  <si>
    <t>The Harrow Road Surgery</t>
  </si>
  <si>
    <t>F86701</t>
  </si>
  <si>
    <t>Kiyani Medical Practice</t>
  </si>
  <si>
    <t>F86705</t>
  </si>
  <si>
    <t>The Langthorne Sharma Family Practice</t>
  </si>
  <si>
    <t>Walthamstow West</t>
  </si>
  <si>
    <t>F86006</t>
  </si>
  <si>
    <t>Dr S Phillips &amp; Dr M Patel</t>
  </si>
  <si>
    <t>F86030</t>
  </si>
  <si>
    <t>Dr Sheikh &amp; Partners - Queens Road Medical Centre</t>
  </si>
  <si>
    <t>F86058</t>
  </si>
  <si>
    <t>St James Medical Practice Ltd</t>
  </si>
  <si>
    <t>F86062</t>
  </si>
  <si>
    <t>Grove Surgery</t>
  </si>
  <si>
    <t>F86679</t>
  </si>
  <si>
    <t>Higham Hill Medical Centre</t>
  </si>
  <si>
    <t>Closed</t>
  </si>
  <si>
    <t>F86073</t>
  </si>
  <si>
    <t>Dr Zamora-Eguiluz - Leyton Green Neighbourhood H S</t>
  </si>
  <si>
    <t>Y02585</t>
  </si>
  <si>
    <t>The Orient Practice</t>
  </si>
  <si>
    <t>F86639</t>
  </si>
  <si>
    <t>Thatched House Medical Centre</t>
  </si>
  <si>
    <t>Y00092</t>
  </si>
  <si>
    <t>The Vicarage Road Practice</t>
  </si>
  <si>
    <t>F86686</t>
  </si>
  <si>
    <t>Hayat Medical Centre</t>
  </si>
  <si>
    <t>F86049</t>
  </si>
  <si>
    <t>Brunner Road Medical Centre (Close down)</t>
  </si>
  <si>
    <t>Total patient count for this report</t>
  </si>
  <si>
    <t>Practice data available for 33 of 34 practices</t>
  </si>
  <si>
    <t>East</t>
  </si>
  <si>
    <t>East One</t>
  </si>
  <si>
    <t>North</t>
  </si>
  <si>
    <t>West</t>
  </si>
  <si>
    <t>West One</t>
  </si>
  <si>
    <t>Central</t>
  </si>
  <si>
    <t>F82604</t>
  </si>
  <si>
    <t>Marks Gate Medical Practice</t>
  </si>
  <si>
    <t>F82660</t>
  </si>
  <si>
    <t>Tulasi Medical Centre</t>
  </si>
  <si>
    <t>F82677</t>
  </si>
  <si>
    <t>Becontree Medical Centre</t>
  </si>
  <si>
    <t>Vision</t>
  </si>
  <si>
    <t>F82001</t>
  </si>
  <si>
    <t>Halbutt Street Surgery</t>
  </si>
  <si>
    <t>F82005</t>
  </si>
  <si>
    <t>Church Elm Lane Medical Practice</t>
  </si>
  <si>
    <t>Y01719</t>
  </si>
  <si>
    <t>Broad Street Medical Centre</t>
  </si>
  <si>
    <t>Y02575</t>
  </si>
  <si>
    <t>Porters Avenue Doctors Surgery</t>
  </si>
  <si>
    <t>F82003</t>
  </si>
  <si>
    <t>First Avenue Surgery</t>
  </si>
  <si>
    <t>F82621</t>
  </si>
  <si>
    <t>The Surgery (dr ola)</t>
  </si>
  <si>
    <t>F82634</t>
  </si>
  <si>
    <t>Heathway Medical Centre</t>
  </si>
  <si>
    <t>F82679</t>
  </si>
  <si>
    <t>Parkview Medical Practice</t>
  </si>
  <si>
    <t>F82678</t>
  </si>
  <si>
    <t xml:space="preserve">Dr Alkaisy Surgery </t>
  </si>
  <si>
    <t>F82015</t>
  </si>
  <si>
    <t>Hedgemans Surgery</t>
  </si>
  <si>
    <t>F82017</t>
  </si>
  <si>
    <t xml:space="preserve">St Albans Surgery </t>
  </si>
  <si>
    <t>F82012</t>
  </si>
  <si>
    <t>Five Elms</t>
  </si>
  <si>
    <t>F82025</t>
  </si>
  <si>
    <t>Julia Engwell Surgery</t>
  </si>
  <si>
    <t>F82051</t>
  </si>
  <si>
    <t>Laburnum Health centre</t>
  </si>
  <si>
    <t>F82642</t>
  </si>
  <si>
    <t>Gables Surgery</t>
  </si>
  <si>
    <t>F86040</t>
  </si>
  <si>
    <t>The Surgery</t>
  </si>
  <si>
    <t>Y01795</t>
  </si>
  <si>
    <t>Oval Road Practice</t>
  </si>
  <si>
    <t>F82661</t>
  </si>
  <si>
    <t>Green Lane Surgery</t>
  </si>
  <si>
    <t>F82038</t>
  </si>
  <si>
    <t>Valence Medical Centre</t>
  </si>
  <si>
    <t>F82034</t>
  </si>
  <si>
    <t>Victoria Medical Centre</t>
  </si>
  <si>
    <t>F82625</t>
  </si>
  <si>
    <t>Abbey Medical centre</t>
  </si>
  <si>
    <t>F82042</t>
  </si>
  <si>
    <t>King Edwards Medical Centre</t>
  </si>
  <si>
    <t>F82676 have now merged with King Edwards under (F82042) and are called Aurora Medcare.</t>
  </si>
  <si>
    <t>F82676</t>
  </si>
  <si>
    <t>Thames View Medical centre</t>
  </si>
  <si>
    <t>Y01280</t>
  </si>
  <si>
    <t>Shifa Medical Practice</t>
  </si>
  <si>
    <t>F82018</t>
  </si>
  <si>
    <t>Barking Medical  Group Practice</t>
  </si>
  <si>
    <t>F82040</t>
  </si>
  <si>
    <t>John Smith House</t>
  </si>
  <si>
    <t>F82612</t>
  </si>
  <si>
    <t>The White House</t>
  </si>
  <si>
    <t>F82647</t>
  </si>
  <si>
    <t>Dr Gupta &amp; Partner</t>
  </si>
  <si>
    <t>F82650</t>
  </si>
  <si>
    <t>Ripple Road Medical Centre</t>
  </si>
  <si>
    <t>F82680</t>
  </si>
  <si>
    <t>Highgrove Surgery</t>
  </si>
  <si>
    <t>F82027</t>
  </si>
  <si>
    <t>Faircross Health Centre</t>
  </si>
  <si>
    <t>Y02583</t>
  </si>
  <si>
    <t xml:space="preserve">Child &amp; Family Centre </t>
  </si>
  <si>
    <t>Havering practices, grouped by locality - with practice counts (1st April 2021)</t>
  </si>
  <si>
    <t>Practice data available for 41 of 42 practices</t>
  </si>
  <si>
    <t>Havering Crest</t>
  </si>
  <si>
    <t>Havering Marshall</t>
  </si>
  <si>
    <t>Havering North</t>
  </si>
  <si>
    <t>Havering South</t>
  </si>
  <si>
    <t>F82011</t>
  </si>
  <si>
    <t>Mawney Medical Centre</t>
  </si>
  <si>
    <t>F82019</t>
  </si>
  <si>
    <t>The Upstairs Surgery (DR HAMILTON-SMITH)</t>
  </si>
  <si>
    <t>F82023</t>
  </si>
  <si>
    <t>High Street Surgery (DR PERVEZ)</t>
  </si>
  <si>
    <t>F82039</t>
  </si>
  <si>
    <t>Rush Green Medical Centre (DR P &amp; S POOLOGANATHAN)</t>
  </si>
  <si>
    <t>F82638</t>
  </si>
  <si>
    <t>Modern Medical Centre</t>
  </si>
  <si>
    <t>F82675</t>
  </si>
  <si>
    <t>Billet Lane Medical Practice</t>
  </si>
  <si>
    <t>F82663</t>
  </si>
  <si>
    <t>Brentwood Road Surgery (DR MARKS)</t>
  </si>
  <si>
    <t>F82031</t>
  </si>
  <si>
    <t>Rush Green Medical Centre (Dr Sanomi)</t>
  </si>
  <si>
    <t>F82009</t>
  </si>
  <si>
    <t>North Street Medical Care</t>
  </si>
  <si>
    <t>F82013</t>
  </si>
  <si>
    <t>Western Road Medical Centre</t>
  </si>
  <si>
    <t>F82021</t>
  </si>
  <si>
    <t>The New Medical Centre</t>
  </si>
  <si>
    <t>F82007</t>
  </si>
  <si>
    <t>The Green Wood Practice</t>
  </si>
  <si>
    <t>F82014</t>
  </si>
  <si>
    <t>Harold Hill Surgery (KUCCHAI)</t>
  </si>
  <si>
    <t>F82016</t>
  </si>
  <si>
    <t>Central Park Surgery (KAKAD)</t>
  </si>
  <si>
    <t>F82030</t>
  </si>
  <si>
    <t>Lynwood Medical Centre</t>
  </si>
  <si>
    <t>F82045</t>
  </si>
  <si>
    <t>Oak Lodge Surgery (CHOWDHURY)</t>
  </si>
  <si>
    <t>F82610</t>
  </si>
  <si>
    <t>Dr N K Gupta Surgery</t>
  </si>
  <si>
    <t>F82630</t>
  </si>
  <si>
    <t>Chase Cross Medical Centre</t>
  </si>
  <si>
    <t>F82648</t>
  </si>
  <si>
    <t>Ingrebourne Medical Centre</t>
  </si>
  <si>
    <t>F82670</t>
  </si>
  <si>
    <t>Harold Hill Health Centre (JABBAR)</t>
  </si>
  <si>
    <t>F82671</t>
  </si>
  <si>
    <t>Straight Road Doctors Surgery (PRASAD)</t>
  </si>
  <si>
    <t>F82686</t>
  </si>
  <si>
    <t>Chadwell Heath Health Centre (DR A PATEL)</t>
  </si>
  <si>
    <t>Y00312</t>
  </si>
  <si>
    <t>The Robins Surgery (Harold Hill Health Centre)</t>
  </si>
  <si>
    <t>Y02973</t>
  </si>
  <si>
    <t>Kings Park Surgery</t>
  </si>
  <si>
    <t>F82010</t>
  </si>
  <si>
    <t>Petersfield Surgery</t>
  </si>
  <si>
    <t>F82002</t>
  </si>
  <si>
    <t>Haiderian Medical Centre</t>
  </si>
  <si>
    <t>F82006</t>
  </si>
  <si>
    <t>Cranham Village Surgery (DR C DAHS &amp; DR IP HUMBERSTONE)</t>
  </si>
  <si>
    <t>F82008</t>
  </si>
  <si>
    <t>Maylands Health Care</t>
  </si>
  <si>
    <t>F82022</t>
  </si>
  <si>
    <t>The Rosewood Medical Centre</t>
  </si>
  <si>
    <t>F82028</t>
  </si>
  <si>
    <t>Wood Lane Medical Centre</t>
  </si>
  <si>
    <t>F82053</t>
  </si>
  <si>
    <t>Upminster Medical Centre</t>
  </si>
  <si>
    <t>F82055</t>
  </si>
  <si>
    <t>Hornchurch Healthcare</t>
  </si>
  <si>
    <t>F82607</t>
  </si>
  <si>
    <t>Spring Farm Surgery (Dr Hussain)</t>
  </si>
  <si>
    <t>F82609</t>
  </si>
  <si>
    <t>Suttons Avenue Surgery (DR PM PATEL)</t>
  </si>
  <si>
    <t>F82619</t>
  </si>
  <si>
    <t>Harlow Road Surgery</t>
  </si>
  <si>
    <t>F82624</t>
  </si>
  <si>
    <t>Upminster Bridge Surgery</t>
  </si>
  <si>
    <t>F82627</t>
  </si>
  <si>
    <t>Rainham Health Centre (Dr Abdullah)</t>
  </si>
  <si>
    <t>F82649</t>
  </si>
  <si>
    <t xml:space="preserve">Berwick Surgery </t>
  </si>
  <si>
    <t>F82666</t>
  </si>
  <si>
    <t xml:space="preserve">The Surgery (Rahman Surgery) </t>
  </si>
  <si>
    <t>F82674</t>
  </si>
  <si>
    <t>Avon Road Surgery (Cranham Health Centre)</t>
  </si>
  <si>
    <t>F82033</t>
  </si>
  <si>
    <t>Dr V M Patel Surgery</t>
  </si>
  <si>
    <t>F82639</t>
  </si>
  <si>
    <t>Chase Cross Surgery (DR JOSEPH)</t>
  </si>
  <si>
    <t>Redbridge practices, grouped by locality - with practice counts (1st April 2021)</t>
  </si>
  <si>
    <t>Practice data available for 42 practices</t>
  </si>
  <si>
    <t>Cranbrook</t>
  </si>
  <si>
    <t>Fairlop</t>
  </si>
  <si>
    <t>Loxford</t>
  </si>
  <si>
    <t>Seven Kings</t>
  </si>
  <si>
    <t>Wanstead &amp; Woodford</t>
  </si>
  <si>
    <t>F86008</t>
  </si>
  <si>
    <t>Gants Hill Medical Centre</t>
  </si>
  <si>
    <t>F86042</t>
  </si>
  <si>
    <t>Balfour Road Surgery</t>
  </si>
  <si>
    <t>F86652</t>
  </si>
  <si>
    <t>Drive Surgery</t>
  </si>
  <si>
    <t>F86698</t>
  </si>
  <si>
    <t>Cranbrook Surgery</t>
  </si>
  <si>
    <t>Microtest</t>
  </si>
  <si>
    <t>F86702</t>
  </si>
  <si>
    <t>St Clements Surgery</t>
  </si>
  <si>
    <t>F86703</t>
  </si>
  <si>
    <t>Redbridge Surgery</t>
  </si>
  <si>
    <t>Y00918</t>
  </si>
  <si>
    <t>Granville Medical Centre</t>
  </si>
  <si>
    <t>F86657</t>
  </si>
  <si>
    <t>York Road Surgery</t>
  </si>
  <si>
    <t>F86081</t>
  </si>
  <si>
    <t>Kenwood Medical Centre</t>
  </si>
  <si>
    <t>F86083</t>
  </si>
  <si>
    <t>Eastern Avenue Medical Centre</t>
  </si>
  <si>
    <t>F86085</t>
  </si>
  <si>
    <t>Hainault Surgery</t>
  </si>
  <si>
    <t>F86612</t>
  </si>
  <si>
    <t>Fullwell Avenue Surgery</t>
  </si>
  <si>
    <t>F86624</t>
  </si>
  <si>
    <t>Heathcote Primary Care Centre</t>
  </si>
  <si>
    <t>F86707</t>
  </si>
  <si>
    <t>Fencepiece Road Medical Practice</t>
  </si>
  <si>
    <t>F86057</t>
  </si>
  <si>
    <t>The Willows Practice</t>
  </si>
  <si>
    <t>F86007</t>
  </si>
  <si>
    <t>Forest Edge Practice</t>
  </si>
  <si>
    <t>F86022</t>
  </si>
  <si>
    <t>Ilford Medical Centre</t>
  </si>
  <si>
    <t>F86692</t>
  </si>
  <si>
    <t>Mathukias Surgery</t>
  </si>
  <si>
    <t>Y02987</t>
  </si>
  <si>
    <t>The Practice Loxford</t>
  </si>
  <si>
    <t>F86082</t>
  </si>
  <si>
    <t>Ilford Lane Surgery</t>
  </si>
  <si>
    <t>F86025</t>
  </si>
  <si>
    <t>Oak Tree Medical Practice</t>
  </si>
  <si>
    <t>NewCross Alliance</t>
  </si>
  <si>
    <t>F86010</t>
  </si>
  <si>
    <t>Fullwell Cross Medical Centre</t>
  </si>
  <si>
    <t>F86060</t>
  </si>
  <si>
    <t>Newbury Group Practice</t>
  </si>
  <si>
    <t>F86009</t>
  </si>
  <si>
    <t>The Palms Medical Centre</t>
  </si>
  <si>
    <t>F86028</t>
  </si>
  <si>
    <t>Chadwell Heath Surgery</t>
  </si>
  <si>
    <t>F86034</t>
  </si>
  <si>
    <t>Goodmayes Medical Practice, Green Lane</t>
  </si>
  <si>
    <t>F86087</t>
  </si>
  <si>
    <t>Goodmayes Medical Centre</t>
  </si>
  <si>
    <t>F86637</t>
  </si>
  <si>
    <t>Seven Kings Practice</t>
  </si>
  <si>
    <t>F86642</t>
  </si>
  <si>
    <t>Castleton Road Surgery</t>
  </si>
  <si>
    <t>Y00090</t>
  </si>
  <si>
    <t>Doctor's House</t>
  </si>
  <si>
    <t>Y00155</t>
  </si>
  <si>
    <t>F86020</t>
  </si>
  <si>
    <t>Glebelands Practice</t>
  </si>
  <si>
    <t>F86023</t>
  </si>
  <si>
    <t>The Evergreen Practice</t>
  </si>
  <si>
    <t>F86032</t>
  </si>
  <si>
    <t>Wanstead Place Surgery</t>
  </si>
  <si>
    <t>F86064</t>
  </si>
  <si>
    <t>Elmhurst Practice</t>
  </si>
  <si>
    <t>F86066</t>
  </si>
  <si>
    <t>Southdene Surgery</t>
  </si>
  <si>
    <t>F86641</t>
  </si>
  <si>
    <t>Shrubberies Medical Centre</t>
  </si>
  <si>
    <t>F86691</t>
  </si>
  <si>
    <t>Clayhall Clinic</t>
  </si>
  <si>
    <t>F86731</t>
  </si>
  <si>
    <t>Aldersbrook Medical Centre</t>
  </si>
  <si>
    <t>F86658</t>
  </si>
  <si>
    <t>Queen Mary Practice</t>
  </si>
  <si>
    <t>F86013</t>
  </si>
  <si>
    <t>Broadway Surgery</t>
  </si>
  <si>
    <t>F86012</t>
  </si>
  <si>
    <t>Rydal Practice</t>
  </si>
  <si>
    <t>North East London (WELC plus BHR)</t>
  </si>
  <si>
    <t>Active Asthma (non-QOF)</t>
  </si>
  <si>
    <t>Obesity BMI 30 plus (non-QOF)</t>
  </si>
  <si>
    <t>Obesity BMI 40 plus (non-QOF)</t>
  </si>
  <si>
    <t>Diabetes - Type 1 (all ages)</t>
  </si>
  <si>
    <t>Diabetes (age 17+)</t>
  </si>
  <si>
    <t>Condition / status</t>
  </si>
  <si>
    <t>Deprivation</t>
  </si>
  <si>
    <t>Quintile</t>
  </si>
  <si>
    <t>Other*</t>
  </si>
  <si>
    <t>Scoring code absent, not available, or not identifiable within borough</t>
  </si>
  <si>
    <t>Age banding</t>
  </si>
  <si>
    <t>Patient age from</t>
  </si>
  <si>
    <t>Patient age to</t>
  </si>
  <si>
    <t>Equity report grouping</t>
  </si>
  <si>
    <t>ONS 16+1 classifications</t>
  </si>
  <si>
    <t>British or Mixed British</t>
  </si>
  <si>
    <t>Irish</t>
  </si>
  <si>
    <t>Other White</t>
  </si>
  <si>
    <t>African</t>
  </si>
  <si>
    <t>Caribbean</t>
  </si>
  <si>
    <t>Other Black</t>
  </si>
  <si>
    <t>White + Black African</t>
  </si>
  <si>
    <t>White + Black Caribbean</t>
  </si>
  <si>
    <t>Bangladeshi or British Bangladeshi</t>
  </si>
  <si>
    <t>Indian or British Indian</t>
  </si>
  <si>
    <t>Other Asian</t>
  </si>
  <si>
    <t>Pakistani or British Pakistani</t>
  </si>
  <si>
    <t>White + Asian</t>
  </si>
  <si>
    <t>Other ethnic grouping</t>
  </si>
  <si>
    <t>Chinese</t>
  </si>
  <si>
    <t>Other Mixed</t>
  </si>
  <si>
    <t>Unclassified</t>
  </si>
  <si>
    <t>Not Recorded</t>
  </si>
  <si>
    <t>No ethnicity recorded</t>
  </si>
  <si>
    <t>Stage 2: Cross-sectional analysis - by age, sex, ethnicity, deprivation</t>
  </si>
  <si>
    <t>Barking &amp; Dagenham</t>
  </si>
  <si>
    <t>35.284 - 47.765</t>
  </si>
  <si>
    <t>36.677 - 46.457</t>
  </si>
  <si>
    <t>32.114 - 47.476</t>
  </si>
  <si>
    <t>38.757 - 46.922</t>
  </si>
  <si>
    <t>24.518 - 49.966</t>
  </si>
  <si>
    <t>22.931 - 39.856</t>
  </si>
  <si>
    <t>30.414 - 34.983</t>
  </si>
  <si>
    <t>31.696 - 36.494</t>
  </si>
  <si>
    <t>26.399 - 32.04</t>
  </si>
  <si>
    <t>35.033 - 38.415</t>
  </si>
  <si>
    <t>16.712 - 24.493</t>
  </si>
  <si>
    <t>17.693 - 22.802</t>
  </si>
  <si>
    <t>27.968 - 30.372</t>
  </si>
  <si>
    <t>26.689 - 31.539</t>
  </si>
  <si>
    <t>22.668 - 26.237</t>
  </si>
  <si>
    <t>32.839 - 35.019</t>
  </si>
  <si>
    <t>11.81 - 16.44</t>
  </si>
  <si>
    <t>14.631 - 17.315</t>
  </si>
  <si>
    <t>24.941 - 27.781</t>
  </si>
  <si>
    <t>19.565 - 26.259</t>
  </si>
  <si>
    <t>18.111 - 22.458</t>
  </si>
  <si>
    <t>28.166 - 32.437</t>
  </si>
  <si>
    <t>8.19 - 11.656</t>
  </si>
  <si>
    <t>10.273 - 14.602</t>
  </si>
  <si>
    <t>8.919 - 24.619</t>
  </si>
  <si>
    <t>5.371 - 18.973</t>
  </si>
  <si>
    <t>7.179 - 17.863</t>
  </si>
  <si>
    <t>16.375 - 28.075</t>
  </si>
  <si>
    <t>2.326 - 8.009</t>
  </si>
  <si>
    <t>3.631 - 10.258</t>
  </si>
  <si>
    <t>39.524 - 56.261</t>
  </si>
  <si>
    <t>34.104 - 39.266</t>
  </si>
  <si>
    <t>30.857 - 33.95</t>
  </si>
  <si>
    <t>26.61 - 30.766</t>
  </si>
  <si>
    <t>5.143 - 26.575</t>
  </si>
  <si>
    <t>Band range (no.years)</t>
  </si>
  <si>
    <t>NEL borough</t>
  </si>
  <si>
    <t>Ethnic grouping</t>
  </si>
  <si>
    <t>* The count of "Other" includes patients with no LSOA and patients with a non-borough LSOA</t>
  </si>
  <si>
    <t>North East London - Joint Strategic Needs Assessment (JSNA)</t>
  </si>
  <si>
    <t>Barking and Dagenham practices, grouped by locality - with practice counts (1st April 2021)</t>
  </si>
  <si>
    <t xml:space="preserve">Stage 2 - Cross-sectional analysis </t>
  </si>
  <si>
    <t>Table showing quintile banding of IMD scores, by borough (see footnotes)</t>
  </si>
  <si>
    <r>
      <t xml:space="preserve">Thresholds for deprivation quintiles are generated using </t>
    </r>
    <r>
      <rPr>
        <i/>
        <u/>
        <sz val="11"/>
        <rFont val="Calibri"/>
        <family val="2"/>
        <scheme val="minor"/>
      </rPr>
      <t>ONS 2019 IMD scores</t>
    </r>
    <r>
      <rPr>
        <i/>
        <sz val="11"/>
        <rFont val="Calibri"/>
        <family val="2"/>
        <scheme val="minor"/>
      </rPr>
      <t>, and applied to the populations of each individual locality separately. This means, for example, that City &amp; Hackney thresholds differ from Newham quintile thresholds, and that deprivation cannot be compared BETWEEN CCGs but only WITHIN a particular CCG</t>
    </r>
  </si>
  <si>
    <t>Data extracted using EMIS web for Currently Registered Patients in:</t>
  </si>
  <si>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Note: practice inclusion - for Waltham Forest, Barking &amp; Dagenham, Havering and Redbridge - is detailed in the relevant Appendix worksheet.</t>
    </r>
  </si>
  <si>
    <t>Currently registered patients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</si>
</sst>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20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sz val="22"/>
      <color theme="1"/>
      <name val="Calibri"/>
      <family val="2"/>
      <scheme val="minor"/>
    </font>
    <font>
      <sz val="12"/>
      <name val="Calibri"/>
      <family val="2"/>
      <scheme val="minor"/>
    </font>
    <font>
      <sz val="14"/>
      <name val="Calibri"/>
      <family val="2"/>
      <scheme val="minor"/>
    </font>
    <font>
      <i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26"/>
      <color theme="9" tint="-0.499984740745262"/>
      <name val="Calibri"/>
      <family val="2"/>
      <scheme val="minor"/>
    </font>
    <font>
      <sz val="18"/>
      <color theme="9" tint="-0.499984740745262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rgb="FF000000"/>
      <name val="Calibri"/>
      <family val="2"/>
    </font>
    <font>
      <sz val="11"/>
      <color rgb="FF0070C0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u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1F497D"/>
      <name val="Calibr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20"/>
      <color rgb="FF000000"/>
      <name val="Calibri"/>
      <family val="2"/>
      <scheme val="minor"/>
    </font>
    <font>
      <b/>
      <sz val="11.5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8"/>
      <color theme="9" tint="-0.499984740745262"/>
      <name val="Calibri"/>
      <family val="2"/>
      <scheme val="minor"/>
    </font>
    <font>
      <b/>
      <sz val="11.5"/>
      <color theme="1"/>
      <name val="Calibri"/>
      <family val="2"/>
      <scheme val="minor"/>
    </font>
    <font>
      <u/>
      <sz val="28"/>
      <color theme="1"/>
      <name val="Calibri"/>
      <family val="2"/>
      <scheme val="minor"/>
    </font>
    <font>
      <i/>
      <sz val="11"/>
      <color indexed="8"/>
      <name val="Calibri"/>
      <family val="2"/>
    </font>
    <font>
      <i/>
      <u/>
      <sz val="11"/>
      <name val="Calibri"/>
      <family val="2"/>
      <scheme val="minor"/>
    </font>
    <font>
      <sz val="12"/>
      <color indexed="8"/>
      <name val="Calibri"/>
      <family val="2"/>
    </font>
    <font>
      <b/>
      <u/>
      <sz val="12"/>
      <color indexed="8"/>
      <name val="Calibri"/>
      <family val="2"/>
    </font>
    <font>
      <b/>
      <u/>
      <sz val="12"/>
      <color theme="1"/>
      <name val="Calibri"/>
      <family val="2"/>
      <scheme val="minor"/>
    </font>
    <font>
      <b/>
      <i/>
      <sz val="11"/>
      <color indexed="8"/>
      <name val="Calibri"/>
      <family val="2"/>
    </font>
  </fonts>
  <fills count="22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0"/>
      </patternFill>
    </fill>
    <fill>
      <patternFill patternType="solid">
        <fgColor theme="6" tint="0.79998168889431442"/>
        <bgColor indexed="0"/>
      </patternFill>
    </fill>
    <fill>
      <patternFill patternType="solid">
        <fgColor rgb="FFFFFFCC"/>
        <bgColor indexed="64"/>
      </patternFill>
    </fill>
    <fill>
      <patternFill patternType="solid">
        <fgColor rgb="FFFFFFCC"/>
        <bgColor indexed="0"/>
      </patternFill>
    </fill>
    <fill>
      <patternFill patternType="solid">
        <fgColor theme="2" tint="-9.9978637043366805E-2"/>
        <bgColor indexed="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0"/>
      </patternFill>
    </fill>
    <fill>
      <patternFill patternType="solid">
        <fgColor theme="9" tint="0.79998168889431442"/>
        <bgColor indexed="0"/>
      </patternFill>
    </fill>
    <fill>
      <patternFill patternType="solid">
        <fgColor theme="7" tint="0.79998168889431442"/>
        <bgColor indexed="0"/>
      </patternFill>
    </fill>
    <fill>
      <patternFill patternType="solid">
        <fgColor theme="7" tint="0.7999816888943144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3" fillId="0" borderId="0"/>
    <xf numFmtId="9" fontId="21" fillId="0" borderId="0" applyFont="0" applyFill="0" applyBorder="0" applyAlignment="0" applyProtection="0"/>
    <xf numFmtId="0" fontId="3" fillId="0" borderId="0"/>
    <xf numFmtId="0" fontId="28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253">
    <xf numFmtId="0" fontId="0" fillId="0" borderId="0" xfId="0"/>
    <xf numFmtId="0" fontId="1" fillId="4" borderId="0" xfId="0" applyFont="1" applyFill="1" applyAlignment="1">
      <alignment horizontal="left" vertical="center"/>
    </xf>
    <xf numFmtId="3" fontId="1" fillId="4" borderId="0" xfId="0" applyNumberFormat="1" applyFont="1" applyFill="1" applyAlignment="1">
      <alignment horizontal="center" vertical="center"/>
    </xf>
    <xf numFmtId="3" fontId="0" fillId="4" borderId="0" xfId="0" applyNumberFormat="1" applyFill="1" applyAlignment="1">
      <alignment horizontal="right" vertical="center"/>
    </xf>
    <xf numFmtId="0" fontId="16" fillId="4" borderId="0" xfId="0" applyFont="1" applyFill="1"/>
    <xf numFmtId="0" fontId="8" fillId="4" borderId="0" xfId="0" applyFont="1" applyFill="1" applyAlignment="1">
      <alignment horizontal="left" vertical="center" indent="2"/>
    </xf>
    <xf numFmtId="0" fontId="0" fillId="4" borderId="0" xfId="0" applyFill="1" applyAlignment="1">
      <alignment horizontal="left" indent="2"/>
    </xf>
    <xf numFmtId="0" fontId="1" fillId="0" borderId="0" xfId="0" applyFont="1" applyAlignment="1">
      <alignment vertical="center" wrapText="1"/>
    </xf>
    <xf numFmtId="0" fontId="1" fillId="4" borderId="0" xfId="0" applyFont="1" applyFill="1" applyAlignment="1">
      <alignment horizontal="center" vertical="center" wrapText="1"/>
    </xf>
    <xf numFmtId="0" fontId="9" fillId="4" borderId="0" xfId="0" applyFont="1" applyFill="1"/>
    <xf numFmtId="0" fontId="18" fillId="4" borderId="0" xfId="0" applyFont="1" applyFill="1" applyAlignment="1">
      <alignment vertical="center" wrapText="1"/>
    </xf>
    <xf numFmtId="0" fontId="18" fillId="4" borderId="0" xfId="0" applyFont="1" applyFill="1" applyAlignment="1">
      <alignment horizontal="center" vertical="center" wrapText="1"/>
    </xf>
    <xf numFmtId="3" fontId="18" fillId="4" borderId="0" xfId="1" applyNumberFormat="1" applyFont="1" applyFill="1" applyAlignment="1">
      <alignment vertical="center" wrapText="1"/>
    </xf>
    <xf numFmtId="0" fontId="1" fillId="4" borderId="0" xfId="0" applyFont="1" applyFill="1" applyAlignment="1">
      <alignment vertical="center" wrapText="1"/>
    </xf>
    <xf numFmtId="0" fontId="1" fillId="4" borderId="0" xfId="0" applyFont="1" applyFill="1"/>
    <xf numFmtId="0" fontId="17" fillId="4" borderId="1" xfId="0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right" vertical="center"/>
    </xf>
    <xf numFmtId="0" fontId="23" fillId="4" borderId="6" xfId="0" applyFont="1" applyFill="1" applyBorder="1" applyAlignment="1">
      <alignment horizontal="center" vertical="center" wrapText="1"/>
    </xf>
    <xf numFmtId="0" fontId="23" fillId="4" borderId="1" xfId="0" applyFont="1" applyFill="1" applyBorder="1" applyAlignment="1">
      <alignment horizontal="center" vertical="center" wrapText="1"/>
    </xf>
    <xf numFmtId="3" fontId="9" fillId="4" borderId="0" xfId="0" applyNumberFormat="1" applyFont="1" applyFill="1" applyAlignment="1">
      <alignment horizontal="right" vertical="center"/>
    </xf>
    <xf numFmtId="3" fontId="9" fillId="4" borderId="0" xfId="0" applyNumberFormat="1" applyFont="1" applyFill="1"/>
    <xf numFmtId="3" fontId="9" fillId="0" borderId="1" xfId="0" applyNumberFormat="1" applyFont="1" applyBorder="1" applyAlignment="1">
      <alignment horizontal="right" vertical="center"/>
    </xf>
    <xf numFmtId="0" fontId="23" fillId="4" borderId="0" xfId="0" applyFont="1" applyFill="1" applyAlignment="1">
      <alignment horizontal="center" vertical="center" wrapText="1"/>
    </xf>
    <xf numFmtId="0" fontId="0" fillId="4" borderId="0" xfId="0" applyFill="1"/>
    <xf numFmtId="0" fontId="22" fillId="4" borderId="0" xfId="0" applyFont="1" applyFill="1"/>
    <xf numFmtId="0" fontId="24" fillId="4" borderId="0" xfId="0" applyFont="1" applyFill="1" applyAlignment="1">
      <alignment vertical="center" wrapText="1"/>
    </xf>
    <xf numFmtId="0" fontId="24" fillId="4" borderId="0" xfId="0" applyFont="1" applyFill="1" applyAlignment="1">
      <alignment horizontal="center" vertical="center" wrapText="1"/>
    </xf>
    <xf numFmtId="3" fontId="24" fillId="4" borderId="0" xfId="1" applyNumberFormat="1" applyFont="1" applyFill="1" applyAlignment="1">
      <alignment vertical="center" wrapText="1"/>
    </xf>
    <xf numFmtId="3" fontId="22" fillId="4" borderId="0" xfId="1" applyNumberFormat="1" applyFont="1" applyFill="1" applyAlignment="1">
      <alignment wrapText="1"/>
    </xf>
    <xf numFmtId="0" fontId="22" fillId="0" borderId="0" xfId="0" applyFont="1"/>
    <xf numFmtId="0" fontId="0" fillId="6" borderId="0" xfId="0" applyFill="1"/>
    <xf numFmtId="0" fontId="10" fillId="6" borderId="0" xfId="0" quotePrefix="1" applyFont="1" applyFill="1" applyAlignment="1">
      <alignment horizontal="left" indent="1"/>
    </xf>
    <xf numFmtId="0" fontId="11" fillId="6" borderId="0" xfId="0" applyFont="1" applyFill="1" applyAlignment="1">
      <alignment horizontal="left"/>
    </xf>
    <xf numFmtId="0" fontId="12" fillId="6" borderId="0" xfId="0" applyFont="1" applyFill="1" applyAlignment="1">
      <alignment horizontal="left" indent="2"/>
    </xf>
    <xf numFmtId="0" fontId="20" fillId="6" borderId="0" xfId="0" applyFont="1" applyFill="1" applyAlignment="1">
      <alignment horizontal="left" indent="3"/>
    </xf>
    <xf numFmtId="0" fontId="19" fillId="6" borderId="0" xfId="0" applyFont="1" applyFill="1" applyAlignment="1">
      <alignment horizontal="left" indent="2"/>
    </xf>
    <xf numFmtId="0" fontId="11" fillId="6" borderId="0" xfId="0" applyFont="1" applyFill="1"/>
    <xf numFmtId="0" fontId="11" fillId="6" borderId="0" xfId="0" applyFont="1" applyFill="1" applyAlignment="1">
      <alignment horizontal="left" indent="2"/>
    </xf>
    <xf numFmtId="0" fontId="0" fillId="6" borderId="0" xfId="0" applyFill="1" applyAlignment="1">
      <alignment horizontal="left" indent="3"/>
    </xf>
    <xf numFmtId="0" fontId="25" fillId="6" borderId="0" xfId="0" applyFont="1" applyFill="1"/>
    <xf numFmtId="0" fontId="26" fillId="6" borderId="0" xfId="0" quotePrefix="1" applyFont="1" applyFill="1" applyAlignment="1">
      <alignment horizontal="left" indent="1"/>
    </xf>
    <xf numFmtId="0" fontId="12" fillId="6" borderId="0" xfId="0" applyFont="1" applyFill="1" applyAlignment="1">
      <alignment horizontal="left" indent="1"/>
    </xf>
    <xf numFmtId="0" fontId="9" fillId="6" borderId="0" xfId="0" applyFont="1" applyFill="1"/>
    <xf numFmtId="0" fontId="12" fillId="6" borderId="0" xfId="0" applyFont="1" applyFill="1"/>
    <xf numFmtId="0" fontId="7" fillId="6" borderId="0" xfId="0" applyFont="1" applyFill="1"/>
    <xf numFmtId="0" fontId="0" fillId="6" borderId="0" xfId="0" applyFill="1" applyAlignment="1">
      <alignment horizontal="left" indent="5"/>
    </xf>
    <xf numFmtId="0" fontId="14" fillId="6" borderId="0" xfId="0" applyFont="1" applyFill="1"/>
    <xf numFmtId="0" fontId="6" fillId="6" borderId="0" xfId="0" applyFont="1" applyFill="1"/>
    <xf numFmtId="0" fontId="12" fillId="6" borderId="0" xfId="0" applyFont="1" applyFill="1" applyAlignment="1">
      <alignment horizontal="right"/>
    </xf>
    <xf numFmtId="0" fontId="11" fillId="6" borderId="0" xfId="0" applyFont="1" applyFill="1" applyAlignment="1">
      <alignment horizontal="left" indent="1"/>
    </xf>
    <xf numFmtId="0" fontId="15" fillId="6" borderId="0" xfId="0" applyFont="1" applyFill="1" applyAlignment="1">
      <alignment horizontal="left" indent="2"/>
    </xf>
    <xf numFmtId="0" fontId="2" fillId="6" borderId="0" xfId="0" applyFont="1" applyFill="1" applyAlignment="1">
      <alignment horizontal="left" indent="2"/>
    </xf>
    <xf numFmtId="0" fontId="0" fillId="4" borderId="0" xfId="0" applyFill="1" applyAlignment="1">
      <alignment horizontal="center" vertical="center"/>
    </xf>
    <xf numFmtId="3" fontId="0" fillId="4" borderId="0" xfId="0" applyNumberFormat="1" applyFill="1"/>
    <xf numFmtId="0" fontId="0" fillId="4" borderId="0" xfId="0" applyFill="1" applyAlignment="1">
      <alignment wrapText="1"/>
    </xf>
    <xf numFmtId="0" fontId="9" fillId="0" borderId="0" xfId="0" applyFont="1"/>
    <xf numFmtId="3" fontId="18" fillId="0" borderId="0" xfId="0" applyNumberFormat="1" applyFont="1" applyAlignment="1">
      <alignment horizontal="center" vertical="center"/>
    </xf>
    <xf numFmtId="0" fontId="0" fillId="0" borderId="1" xfId="0" applyBorder="1"/>
    <xf numFmtId="0" fontId="9" fillId="4" borderId="0" xfId="0" applyFont="1" applyFill="1" applyAlignment="1">
      <alignment horizontal="center" vertical="center"/>
    </xf>
    <xf numFmtId="0" fontId="18" fillId="0" borderId="0" xfId="0" applyFont="1" applyAlignment="1">
      <alignment vertical="center" wrapText="1"/>
    </xf>
    <xf numFmtId="17" fontId="23" fillId="4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left" vertical="center"/>
    </xf>
    <xf numFmtId="3" fontId="0" fillId="0" borderId="0" xfId="0" applyNumberFormat="1" applyAlignment="1">
      <alignment horizontal="right" vertical="center"/>
    </xf>
    <xf numFmtId="3" fontId="9" fillId="0" borderId="0" xfId="0" applyNumberFormat="1" applyFont="1" applyAlignment="1">
      <alignment horizontal="right" vertical="center"/>
    </xf>
    <xf numFmtId="1" fontId="18" fillId="0" borderId="0" xfId="0" applyNumberFormat="1" applyFont="1" applyAlignment="1">
      <alignment horizontal="center" vertical="center"/>
    </xf>
    <xf numFmtId="10" fontId="18" fillId="0" borderId="0" xfId="0" applyNumberFormat="1" applyFont="1" applyAlignment="1">
      <alignment horizontal="center" vertical="center"/>
    </xf>
    <xf numFmtId="9" fontId="18" fillId="0" borderId="0" xfId="0" applyNumberFormat="1" applyFont="1" applyAlignment="1">
      <alignment horizontal="center" vertical="center"/>
    </xf>
    <xf numFmtId="0" fontId="24" fillId="4" borderId="0" xfId="0" applyFont="1" applyFill="1" applyAlignment="1">
      <alignment horizontal="left" vertical="center"/>
    </xf>
    <xf numFmtId="1" fontId="24" fillId="4" borderId="0" xfId="0" applyNumberFormat="1" applyFont="1" applyFill="1" applyAlignment="1">
      <alignment horizontal="center" vertical="center"/>
    </xf>
    <xf numFmtId="10" fontId="24" fillId="4" borderId="0" xfId="0" applyNumberFormat="1" applyFont="1" applyFill="1" applyAlignment="1">
      <alignment horizontal="center" vertical="center"/>
    </xf>
    <xf numFmtId="10" fontId="24" fillId="0" borderId="0" xfId="0" applyNumberFormat="1" applyFont="1" applyAlignment="1">
      <alignment horizontal="center" vertical="center"/>
    </xf>
    <xf numFmtId="9" fontId="24" fillId="4" borderId="0" xfId="0" applyNumberFormat="1" applyFont="1" applyFill="1" applyAlignment="1">
      <alignment horizontal="center" vertical="center"/>
    </xf>
    <xf numFmtId="9" fontId="24" fillId="0" borderId="0" xfId="0" applyNumberFormat="1" applyFont="1" applyAlignment="1">
      <alignment horizontal="center" vertical="center"/>
    </xf>
    <xf numFmtId="0" fontId="9" fillId="4" borderId="0" xfId="3" applyFont="1" applyFill="1" applyAlignment="1">
      <alignment wrapText="1"/>
    </xf>
    <xf numFmtId="0" fontId="18" fillId="4" borderId="0" xfId="0" applyFont="1" applyFill="1"/>
    <xf numFmtId="0" fontId="29" fillId="0" borderId="0" xfId="0" applyFont="1"/>
    <xf numFmtId="0" fontId="31" fillId="7" borderId="1" xfId="0" applyFont="1" applyFill="1" applyBorder="1" applyAlignment="1">
      <alignment horizontal="center" vertical="center"/>
    </xf>
    <xf numFmtId="0" fontId="31" fillId="7" borderId="1" xfId="0" applyFont="1" applyFill="1" applyBorder="1" applyAlignment="1">
      <alignment horizontal="center" vertical="center" wrapText="1"/>
    </xf>
    <xf numFmtId="0" fontId="32" fillId="0" borderId="0" xfId="0" applyFont="1"/>
    <xf numFmtId="0" fontId="5" fillId="0" borderId="1" xfId="5" applyFont="1" applyBorder="1" applyAlignment="1">
      <alignment horizontal="center"/>
    </xf>
    <xf numFmtId="0" fontId="5" fillId="0" borderId="1" xfId="5" applyFont="1" applyBorder="1" applyAlignment="1">
      <alignment horizontal="center" vertical="center"/>
    </xf>
    <xf numFmtId="0" fontId="5" fillId="0" borderId="1" xfId="5" applyFont="1" applyBorder="1"/>
    <xf numFmtId="0" fontId="0" fillId="0" borderId="1" xfId="0" applyBorder="1" applyAlignment="1">
      <alignment horizontal="center"/>
    </xf>
    <xf numFmtId="164" fontId="0" fillId="0" borderId="1" xfId="2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33" fillId="8" borderId="1" xfId="0" applyFont="1" applyFill="1" applyBorder="1" applyAlignment="1">
      <alignment horizontal="center" vertical="center"/>
    </xf>
    <xf numFmtId="0" fontId="34" fillId="8" borderId="1" xfId="0" applyFont="1" applyFill="1" applyBorder="1" applyAlignment="1">
      <alignment horizontal="left" vertical="center"/>
    </xf>
    <xf numFmtId="0" fontId="5" fillId="8" borderId="1" xfId="5" applyFont="1" applyFill="1" applyBorder="1" applyAlignment="1">
      <alignment horizontal="center"/>
    </xf>
    <xf numFmtId="0" fontId="33" fillId="8" borderId="1" xfId="0" applyFont="1" applyFill="1" applyBorder="1" applyAlignment="1">
      <alignment horizontal="left" vertical="center"/>
    </xf>
    <xf numFmtId="0" fontId="5" fillId="8" borderId="1" xfId="5" applyFont="1" applyFill="1" applyBorder="1" applyAlignment="1">
      <alignment horizontal="center" vertical="center"/>
    </xf>
    <xf numFmtId="0" fontId="5" fillId="8" borderId="1" xfId="5" applyFont="1" applyFill="1" applyBorder="1"/>
    <xf numFmtId="0" fontId="0" fillId="0" borderId="7" xfId="0" applyBorder="1"/>
    <xf numFmtId="0" fontId="30" fillId="0" borderId="7" xfId="5" applyFont="1" applyBorder="1" applyAlignment="1">
      <alignment horizontal="right"/>
    </xf>
    <xf numFmtId="0" fontId="35" fillId="0" borderId="0" xfId="0" applyFont="1"/>
    <xf numFmtId="0" fontId="1" fillId="0" borderId="8" xfId="0" applyFont="1" applyBorder="1" applyAlignment="1">
      <alignment horizontal="center"/>
    </xf>
    <xf numFmtId="0" fontId="38" fillId="0" borderId="1" xfId="5" applyFont="1" applyBorder="1" applyAlignment="1">
      <alignment vertical="center"/>
    </xf>
    <xf numFmtId="0" fontId="38" fillId="0" borderId="1" xfId="6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38" fillId="0" borderId="1" xfId="5" applyFont="1" applyBorder="1" applyAlignment="1">
      <alignment horizontal="center"/>
    </xf>
    <xf numFmtId="0" fontId="38" fillId="8" borderId="1" xfId="5" applyFont="1" applyFill="1" applyBorder="1" applyAlignment="1">
      <alignment vertical="center"/>
    </xf>
    <xf numFmtId="0" fontId="38" fillId="8" borderId="1" xfId="6" applyFont="1" applyFill="1" applyBorder="1" applyAlignment="1">
      <alignment vertical="center" wrapText="1"/>
    </xf>
    <xf numFmtId="0" fontId="0" fillId="8" borderId="1" xfId="0" applyFill="1" applyBorder="1" applyAlignment="1">
      <alignment vertical="center"/>
    </xf>
    <xf numFmtId="0" fontId="0" fillId="8" borderId="2" xfId="0" applyFill="1" applyBorder="1" applyAlignment="1">
      <alignment vertical="center"/>
    </xf>
    <xf numFmtId="0" fontId="39" fillId="0" borderId="9" xfId="0" applyFont="1" applyBorder="1" applyAlignment="1">
      <alignment vertical="center" wrapText="1"/>
    </xf>
    <xf numFmtId="0" fontId="39" fillId="0" borderId="0" xfId="0" applyFont="1" applyAlignment="1">
      <alignment vertical="center"/>
    </xf>
    <xf numFmtId="0" fontId="36" fillId="0" borderId="0" xfId="5" applyFont="1" applyAlignment="1">
      <alignment horizontal="right"/>
    </xf>
    <xf numFmtId="0" fontId="37" fillId="7" borderId="1" xfId="0" applyFont="1" applyFill="1" applyBorder="1" applyAlignment="1">
      <alignment horizontal="center" vertical="center" wrapText="1"/>
    </xf>
    <xf numFmtId="0" fontId="37" fillId="7" borderId="1" xfId="0" applyFont="1" applyFill="1" applyBorder="1" applyAlignment="1">
      <alignment horizontal="center" vertical="center"/>
    </xf>
    <xf numFmtId="0" fontId="37" fillId="7" borderId="2" xfId="0" applyFont="1" applyFill="1" applyBorder="1" applyAlignment="1">
      <alignment horizontal="center" vertical="center" wrapText="1"/>
    </xf>
    <xf numFmtId="0" fontId="38" fillId="0" borderId="1" xfId="6" applyFont="1" applyBorder="1" applyAlignment="1">
      <alignment wrapText="1"/>
    </xf>
    <xf numFmtId="0" fontId="0" fillId="0" borderId="1" xfId="0" applyBorder="1" applyAlignment="1">
      <alignment horizontal="center" vertical="center"/>
    </xf>
    <xf numFmtId="0" fontId="38" fillId="8" borderId="1" xfId="5" applyFont="1" applyFill="1" applyBorder="1" applyAlignment="1">
      <alignment horizontal="center"/>
    </xf>
    <xf numFmtId="0" fontId="27" fillId="8" borderId="1" xfId="0" applyFont="1" applyFill="1" applyBorder="1" applyAlignment="1">
      <alignment horizontal="left" vertical="center"/>
    </xf>
    <xf numFmtId="0" fontId="38" fillId="8" borderId="1" xfId="6" applyFont="1" applyFill="1" applyBorder="1" applyAlignment="1">
      <alignment wrapText="1"/>
    </xf>
    <xf numFmtId="0" fontId="0" fillId="8" borderId="1" xfId="0" applyFill="1" applyBorder="1" applyAlignment="1">
      <alignment horizontal="center" vertical="center"/>
    </xf>
    <xf numFmtId="0" fontId="27" fillId="0" borderId="1" xfId="0" applyFont="1" applyBorder="1" applyAlignment="1">
      <alignment horizontal="left" vertical="center"/>
    </xf>
    <xf numFmtId="0" fontId="0" fillId="8" borderId="1" xfId="0" applyFill="1" applyBorder="1"/>
    <xf numFmtId="0" fontId="36" fillId="0" borderId="7" xfId="5" applyFont="1" applyBorder="1" applyAlignment="1">
      <alignment horizontal="right"/>
    </xf>
    <xf numFmtId="0" fontId="1" fillId="0" borderId="0" xfId="0" applyFont="1"/>
    <xf numFmtId="0" fontId="0" fillId="0" borderId="0" xfId="0" applyAlignment="1">
      <alignment horizontal="center" vertical="center"/>
    </xf>
    <xf numFmtId="0" fontId="0" fillId="8" borderId="1" xfId="0" applyFill="1" applyBorder="1" applyAlignment="1">
      <alignment horizontal="center"/>
    </xf>
    <xf numFmtId="0" fontId="38" fillId="0" borderId="6" xfId="5" applyFont="1" applyBorder="1" applyAlignment="1">
      <alignment horizontal="center"/>
    </xf>
    <xf numFmtId="0" fontId="0" fillId="0" borderId="6" xfId="0" applyBorder="1"/>
    <xf numFmtId="0" fontId="1" fillId="0" borderId="1" xfId="0" applyFont="1" applyBorder="1"/>
    <xf numFmtId="0" fontId="34" fillId="0" borderId="0" xfId="0" applyFont="1"/>
    <xf numFmtId="0" fontId="42" fillId="0" borderId="0" xfId="0" applyFont="1" applyAlignment="1">
      <alignment horizontal="left" vertical="center" indent="2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0" fillId="0" borderId="1" xfId="5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/>
    </xf>
    <xf numFmtId="164" fontId="27" fillId="0" borderId="1" xfId="2" applyNumberFormat="1" applyFont="1" applyFill="1" applyBorder="1" applyAlignment="1">
      <alignment horizontal="center"/>
    </xf>
    <xf numFmtId="0" fontId="0" fillId="6" borderId="0" xfId="0" applyFill="1" applyAlignment="1">
      <alignment horizontal="left"/>
    </xf>
    <xf numFmtId="1" fontId="9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164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43" fillId="0" borderId="1" xfId="0" applyFont="1" applyFill="1" applyBorder="1" applyAlignment="1">
      <alignment horizontal="center" vertical="center" wrapText="1"/>
    </xf>
    <xf numFmtId="1" fontId="43" fillId="0" borderId="1" xfId="0" applyNumberFormat="1" applyFont="1" applyFill="1" applyBorder="1" applyAlignment="1">
      <alignment horizontal="center" vertical="center"/>
    </xf>
    <xf numFmtId="164" fontId="43" fillId="4" borderId="1" xfId="0" applyNumberFormat="1" applyFont="1" applyFill="1" applyBorder="1" applyAlignment="1">
      <alignment horizontal="center" vertical="center"/>
    </xf>
    <xf numFmtId="0" fontId="45" fillId="6" borderId="0" xfId="0" applyFont="1" applyFill="1"/>
    <xf numFmtId="3" fontId="46" fillId="4" borderId="1" xfId="0" applyNumberFormat="1" applyFont="1" applyFill="1" applyBorder="1" applyAlignment="1">
      <alignment horizontal="center" vertical="center"/>
    </xf>
    <xf numFmtId="3" fontId="43" fillId="4" borderId="1" xfId="0" applyNumberFormat="1" applyFont="1" applyFill="1" applyBorder="1" applyAlignment="1">
      <alignment horizontal="center" vertical="center"/>
    </xf>
    <xf numFmtId="3" fontId="43" fillId="5" borderId="2" xfId="0" applyNumberFormat="1" applyFont="1" applyFill="1" applyBorder="1" applyAlignment="1">
      <alignment horizontal="center" vertical="center"/>
    </xf>
    <xf numFmtId="3" fontId="43" fillId="5" borderId="4" xfId="0" applyNumberFormat="1" applyFont="1" applyFill="1" applyBorder="1" applyAlignment="1">
      <alignment horizontal="center" vertical="center"/>
    </xf>
    <xf numFmtId="3" fontId="43" fillId="5" borderId="3" xfId="0" applyNumberFormat="1" applyFont="1" applyFill="1" applyBorder="1" applyAlignment="1">
      <alignment horizontal="center" vertical="center"/>
    </xf>
    <xf numFmtId="3" fontId="46" fillId="4" borderId="3" xfId="0" applyNumberFormat="1" applyFont="1" applyFill="1" applyBorder="1" applyAlignment="1">
      <alignment horizontal="center" vertical="center"/>
    </xf>
    <xf numFmtId="3" fontId="43" fillId="4" borderId="3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center"/>
    </xf>
    <xf numFmtId="3" fontId="0" fillId="0" borderId="1" xfId="0" applyNumberFormat="1" applyFont="1" applyBorder="1" applyAlignment="1">
      <alignment horizontal="center" vertical="center"/>
    </xf>
    <xf numFmtId="0" fontId="47" fillId="6" borderId="0" xfId="0" applyFont="1" applyFill="1"/>
    <xf numFmtId="0" fontId="5" fillId="0" borderId="0" xfId="7" applyFont="1" applyAlignment="1">
      <alignment horizontal="center" vertical="center" wrapText="1"/>
    </xf>
    <xf numFmtId="0" fontId="15" fillId="0" borderId="0" xfId="0" applyFont="1"/>
    <xf numFmtId="0" fontId="2" fillId="0" borderId="0" xfId="0" applyFont="1" applyAlignment="1">
      <alignment horizontal="left" vertical="center"/>
    </xf>
    <xf numFmtId="0" fontId="50" fillId="0" borderId="0" xfId="7" applyFont="1" applyAlignment="1">
      <alignment horizontal="left" vertical="center" wrapText="1"/>
    </xf>
    <xf numFmtId="0" fontId="5" fillId="0" borderId="0" xfId="5" applyFont="1" applyAlignment="1">
      <alignment horizontal="center" vertical="center" wrapText="1"/>
    </xf>
    <xf numFmtId="0" fontId="5" fillId="0" borderId="0" xfId="7" applyFont="1" applyAlignment="1">
      <alignment horizontal="center" wrapText="1"/>
    </xf>
    <xf numFmtId="0" fontId="0" fillId="0" borderId="0" xfId="0" applyAlignment="1">
      <alignment horizontal="center"/>
    </xf>
    <xf numFmtId="0" fontId="48" fillId="13" borderId="13" xfId="5" applyFont="1" applyFill="1" applyBorder="1" applyAlignment="1">
      <alignment horizontal="center" vertical="center"/>
    </xf>
    <xf numFmtId="0" fontId="48" fillId="15" borderId="13" xfId="5" applyFont="1" applyFill="1" applyBorder="1" applyAlignment="1">
      <alignment horizontal="center" vertical="center"/>
    </xf>
    <xf numFmtId="0" fontId="0" fillId="10" borderId="1" xfId="0" applyFill="1" applyBorder="1" applyAlignment="1">
      <alignment horizontal="center"/>
    </xf>
    <xf numFmtId="0" fontId="0" fillId="14" borderId="1" xfId="0" applyFill="1" applyBorder="1" applyAlignment="1">
      <alignment horizontal="center"/>
    </xf>
    <xf numFmtId="0" fontId="0" fillId="17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51" fillId="0" borderId="0" xfId="7" applyFont="1" applyAlignment="1">
      <alignment horizontal="left" vertical="center" wrapText="1"/>
    </xf>
    <xf numFmtId="0" fontId="52" fillId="0" borderId="0" xfId="0" applyFont="1"/>
    <xf numFmtId="0" fontId="0" fillId="0" borderId="19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9" borderId="23" xfId="0" applyFill="1" applyBorder="1" applyAlignment="1">
      <alignment horizontal="center"/>
    </xf>
    <xf numFmtId="0" fontId="0" fillId="11" borderId="24" xfId="0" applyFill="1" applyBorder="1" applyAlignment="1">
      <alignment horizontal="center"/>
    </xf>
    <xf numFmtId="0" fontId="0" fillId="9" borderId="28" xfId="0" applyFill="1" applyBorder="1" applyAlignment="1">
      <alignment horizontal="center"/>
    </xf>
    <xf numFmtId="0" fontId="0" fillId="10" borderId="5" xfId="0" applyFill="1" applyBorder="1" applyAlignment="1">
      <alignment horizontal="center"/>
    </xf>
    <xf numFmtId="0" fontId="0" fillId="14" borderId="5" xfId="0" applyFill="1" applyBorder="1" applyAlignment="1">
      <alignment horizontal="center"/>
    </xf>
    <xf numFmtId="0" fontId="0" fillId="17" borderId="5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11" borderId="29" xfId="0" applyFill="1" applyBorder="1" applyAlignment="1">
      <alignment horizontal="center"/>
    </xf>
    <xf numFmtId="0" fontId="48" fillId="18" borderId="30" xfId="5" applyFont="1" applyFill="1" applyBorder="1" applyAlignment="1">
      <alignment horizontal="center" vertical="center"/>
    </xf>
    <xf numFmtId="0" fontId="48" fillId="16" borderId="13" xfId="5" applyFont="1" applyFill="1" applyBorder="1" applyAlignment="1">
      <alignment horizontal="center" vertical="center"/>
    </xf>
    <xf numFmtId="0" fontId="0" fillId="2" borderId="13" xfId="0" applyFont="1" applyFill="1" applyBorder="1" applyAlignment="1">
      <alignment horizontal="center"/>
    </xf>
    <xf numFmtId="0" fontId="48" fillId="19" borderId="31" xfId="5" applyFont="1" applyFill="1" applyBorder="1" applyAlignment="1">
      <alignment horizontal="center" vertical="center"/>
    </xf>
    <xf numFmtId="0" fontId="5" fillId="0" borderId="23" xfId="8" applyFont="1" applyFill="1" applyBorder="1" applyAlignment="1">
      <alignment horizontal="center" wrapText="1"/>
    </xf>
    <xf numFmtId="0" fontId="5" fillId="0" borderId="30" xfId="8" applyFont="1" applyFill="1" applyBorder="1" applyAlignment="1">
      <alignment horizontal="center" wrapText="1"/>
    </xf>
    <xf numFmtId="0" fontId="5" fillId="0" borderId="2" xfId="8" applyFont="1" applyFill="1" applyBorder="1" applyAlignment="1">
      <alignment horizontal="center" wrapText="1"/>
    </xf>
    <xf numFmtId="0" fontId="5" fillId="0" borderId="15" xfId="8" applyFont="1" applyFill="1" applyBorder="1" applyAlignment="1">
      <alignment horizontal="center" wrapText="1"/>
    </xf>
    <xf numFmtId="0" fontId="30" fillId="0" borderId="19" xfId="8" applyFont="1" applyFill="1" applyBorder="1" applyAlignment="1">
      <alignment horizontal="center" wrapText="1"/>
    </xf>
    <xf numFmtId="0" fontId="30" fillId="0" borderId="18" xfId="8" applyFont="1" applyFill="1" applyBorder="1" applyAlignment="1">
      <alignment horizontal="center" wrapText="1"/>
    </xf>
    <xf numFmtId="0" fontId="30" fillId="0" borderId="20" xfId="8" applyFont="1" applyFill="1" applyBorder="1" applyAlignment="1">
      <alignment horizontal="center" wrapText="1"/>
    </xf>
    <xf numFmtId="0" fontId="2" fillId="0" borderId="25" xfId="0" applyFont="1" applyBorder="1" applyAlignment="1">
      <alignment horizontal="center" vertical="center" wrapText="1"/>
    </xf>
    <xf numFmtId="0" fontId="5" fillId="0" borderId="38" xfId="5" applyFont="1" applyBorder="1" applyAlignment="1">
      <alignment horizontal="center" vertical="center" wrapText="1"/>
    </xf>
    <xf numFmtId="0" fontId="5" fillId="0" borderId="39" xfId="5" applyFont="1" applyBorder="1" applyAlignment="1">
      <alignment horizontal="center" vertical="center" wrapText="1"/>
    </xf>
    <xf numFmtId="0" fontId="5" fillId="0" borderId="19" xfId="5" applyFont="1" applyBorder="1" applyAlignment="1">
      <alignment horizontal="center" vertical="center" wrapText="1"/>
    </xf>
    <xf numFmtId="0" fontId="0" fillId="0" borderId="40" xfId="0" applyBorder="1" applyAlignment="1">
      <alignment horizontal="center"/>
    </xf>
    <xf numFmtId="0" fontId="48" fillId="8" borderId="32" xfId="5" applyFont="1" applyFill="1" applyBorder="1" applyAlignment="1">
      <alignment horizontal="center" vertical="center"/>
    </xf>
    <xf numFmtId="0" fontId="48" fillId="8" borderId="33" xfId="5" applyFont="1" applyFill="1" applyBorder="1" applyAlignment="1">
      <alignment horizontal="center" vertical="center"/>
    </xf>
    <xf numFmtId="0" fontId="48" fillId="12" borderId="34" xfId="5" applyFont="1" applyFill="1" applyBorder="1" applyAlignment="1">
      <alignment horizontal="center" vertical="center"/>
    </xf>
    <xf numFmtId="0" fontId="48" fillId="12" borderId="16" xfId="5" applyFont="1" applyFill="1" applyBorder="1" applyAlignment="1">
      <alignment horizontal="center" vertical="center"/>
    </xf>
    <xf numFmtId="0" fontId="17" fillId="6" borderId="1" xfId="0" applyFont="1" applyFill="1" applyBorder="1" applyAlignment="1">
      <alignment horizontal="center" vertical="center" wrapText="1"/>
    </xf>
    <xf numFmtId="17" fontId="17" fillId="6" borderId="1" xfId="0" applyNumberFormat="1" applyFont="1" applyFill="1" applyBorder="1" applyAlignment="1">
      <alignment horizontal="center" vertical="center" wrapText="1"/>
    </xf>
    <xf numFmtId="0" fontId="4" fillId="6" borderId="0" xfId="0" quotePrefix="1" applyFont="1" applyFill="1" applyAlignment="1">
      <alignment horizontal="left" indent="1"/>
    </xf>
    <xf numFmtId="0" fontId="11" fillId="6" borderId="0" xfId="0" applyFont="1" applyFill="1" applyAlignment="1">
      <alignment horizontal="right" indent="1"/>
    </xf>
    <xf numFmtId="0" fontId="18" fillId="3" borderId="2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18" fillId="3" borderId="3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44" fillId="4" borderId="11" xfId="0" applyFont="1" applyFill="1" applyBorder="1" applyAlignment="1">
      <alignment horizontal="left" vertical="top" wrapText="1"/>
    </xf>
    <xf numFmtId="0" fontId="44" fillId="4" borderId="12" xfId="0" applyFont="1" applyFill="1" applyBorder="1" applyAlignment="1">
      <alignment horizontal="left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left" vertical="top" wrapText="1"/>
    </xf>
    <xf numFmtId="0" fontId="4" fillId="4" borderId="12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9" fillId="8" borderId="21" xfId="0" applyFont="1" applyFill="1" applyBorder="1" applyAlignment="1">
      <alignment horizontal="center"/>
    </xf>
    <xf numFmtId="0" fontId="29" fillId="8" borderId="14" xfId="0" applyFont="1" applyFill="1" applyBorder="1" applyAlignment="1">
      <alignment horizontal="center"/>
    </xf>
    <xf numFmtId="0" fontId="29" fillId="8" borderId="22" xfId="0" applyFont="1" applyFill="1" applyBorder="1" applyAlignment="1">
      <alignment horizontal="center"/>
    </xf>
    <xf numFmtId="0" fontId="15" fillId="0" borderId="0" xfId="0" applyFont="1" applyAlignment="1">
      <alignment horizontal="left" vertical="center" wrapText="1"/>
    </xf>
    <xf numFmtId="0" fontId="30" fillId="12" borderId="17" xfId="5" applyFont="1" applyFill="1" applyBorder="1" applyAlignment="1">
      <alignment horizontal="center" vertical="center"/>
    </xf>
    <xf numFmtId="0" fontId="30" fillId="12" borderId="18" xfId="5" applyFont="1" applyFill="1" applyBorder="1" applyAlignment="1">
      <alignment horizontal="center" vertical="center"/>
    </xf>
    <xf numFmtId="0" fontId="0" fillId="0" borderId="25" xfId="0" applyFill="1" applyBorder="1" applyAlignment="1">
      <alignment horizontal="center"/>
    </xf>
    <xf numFmtId="0" fontId="0" fillId="0" borderId="26" xfId="0" applyFill="1" applyBorder="1" applyAlignment="1">
      <alignment horizontal="center"/>
    </xf>
    <xf numFmtId="0" fontId="0" fillId="0" borderId="27" xfId="0" applyFill="1" applyBorder="1" applyAlignment="1">
      <alignment horizontal="center"/>
    </xf>
    <xf numFmtId="0" fontId="29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0" fillId="0" borderId="1" xfId="5" applyFont="1" applyBorder="1" applyAlignment="1">
      <alignment horizontal="center" vertical="center" wrapText="1"/>
    </xf>
    <xf numFmtId="0" fontId="33" fillId="0" borderId="10" xfId="0" applyFont="1" applyBorder="1" applyAlignment="1">
      <alignment horizontal="center" vertical="center" wrapText="1"/>
    </xf>
    <xf numFmtId="0" fontId="33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6" fillId="0" borderId="6" xfId="5" applyFont="1" applyBorder="1" applyAlignment="1">
      <alignment horizontal="center" vertical="center" wrapText="1"/>
    </xf>
    <xf numFmtId="0" fontId="36" fillId="0" borderId="5" xfId="5" applyFont="1" applyBorder="1" applyAlignment="1">
      <alignment horizontal="center" vertical="center" wrapText="1"/>
    </xf>
    <xf numFmtId="0" fontId="36" fillId="0" borderId="1" xfId="5" applyFont="1" applyBorder="1" applyAlignment="1">
      <alignment horizontal="center" vertical="center" wrapText="1"/>
    </xf>
    <xf numFmtId="0" fontId="37" fillId="0" borderId="1" xfId="5" applyFont="1" applyBorder="1" applyAlignment="1">
      <alignment horizontal="center" vertical="center" wrapText="1"/>
    </xf>
    <xf numFmtId="0" fontId="48" fillId="20" borderId="13" xfId="5" applyFont="1" applyFill="1" applyBorder="1" applyAlignment="1">
      <alignment horizontal="center" vertical="center"/>
    </xf>
    <xf numFmtId="0" fontId="0" fillId="21" borderId="5" xfId="0" applyFill="1" applyBorder="1" applyAlignment="1">
      <alignment horizontal="center"/>
    </xf>
    <xf numFmtId="0" fontId="0" fillId="21" borderId="1" xfId="0" applyFill="1" applyBorder="1" applyAlignment="1">
      <alignment horizontal="center"/>
    </xf>
    <xf numFmtId="0" fontId="53" fillId="8" borderId="16" xfId="5" applyFont="1" applyFill="1" applyBorder="1" applyAlignment="1">
      <alignment horizontal="center" vertical="center"/>
    </xf>
    <xf numFmtId="0" fontId="5" fillId="0" borderId="0" xfId="7" applyFont="1" applyAlignment="1">
      <alignment horizontal="left" vertical="center"/>
    </xf>
  </cellXfs>
  <cellStyles count="9">
    <cellStyle name="Normal" xfId="0" builtinId="0"/>
    <cellStyle name="Normal 3 3" xfId="4" xr:uid="{00000000-0005-0000-0000-000002000000}"/>
    <cellStyle name="Normal_Cross Section Analysis" xfId="3" xr:uid="{00000000-0005-0000-0000-000004000000}"/>
    <cellStyle name="Normal_Cross tab detail" xfId="8" xr:uid="{8EA2AA7E-4604-4488-BE6F-97FA3F4C9957}"/>
    <cellStyle name="Normal_Listsize_1 2" xfId="6" xr:uid="{00000000-0005-0000-0000-000006000000}"/>
    <cellStyle name="Normal_Register Tags" xfId="7" xr:uid="{66038B82-1554-4821-81A9-7C12AD4BC555}"/>
    <cellStyle name="Normal_Sheet1 2" xfId="5" xr:uid="{00000000-0005-0000-0000-000008000000}"/>
    <cellStyle name="Normal_Sheet6" xfId="1" xr:uid="{00000000-0005-0000-0000-000009000000}"/>
    <cellStyle name="Percent" xfId="2" builtinId="5"/>
  </cellStyles>
  <dxfs count="0"/>
  <tableStyles count="0" defaultTableStyle="TableStyleMedium9" defaultPivotStyle="PivotStyleLight16"/>
  <colors>
    <mruColors>
      <color rgb="FFFFFFCC"/>
      <color rgb="FFFFFF99"/>
      <color rgb="FFFFCC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85445</xdr:colOff>
      <xdr:row>0</xdr:row>
      <xdr:rowOff>126768</xdr:rowOff>
    </xdr:from>
    <xdr:to>
      <xdr:col>4</xdr:col>
      <xdr:colOff>99669</xdr:colOff>
      <xdr:row>6</xdr:row>
      <xdr:rowOff>126207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445" y="126768"/>
          <a:ext cx="2452624" cy="17806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2252156</xdr:colOff>
      <xdr:row>5</xdr:row>
      <xdr:rowOff>174036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C381FA0-7EC4-4786-B472-ED6FD3769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41370" cy="13079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2596870</xdr:colOff>
      <xdr:row>5</xdr:row>
      <xdr:rowOff>174036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FEAE6BB-4E72-462F-8EF5-DB5B470A0B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41370" cy="130796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EG%20Loan%20Laptop%203/Desktop/compass%20db/2021%20script/Stage%201/1a/CH/CH%20%20ASR%20Prevalence%20Tool%20%20locality%20v2%20JSNA%20BUILD%20BY%20CH%20LOCALITY%202021%20mai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qmulprod.sharepoint.com/Users/CEG%20Loan%20Laptop%203/Desktop/compass%20db/2021%20script/Stage%201/1a/CH/CH%20%20ASR%20Prevalence%20Tool%20%20locality%20v2%20JSNA%20BUILD%20BY%20CH%20LOCALITY%202021%20mai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ESS OUTPUT"/>
      <sheetName val="Sheet1"/>
      <sheetName val="CH Data 2021 regs"/>
      <sheetName val="listsize PCN"/>
      <sheetName val="ACCESS OUTPUT CH"/>
      <sheetName val="PrevCompile"/>
      <sheetName val="PRACTICES"/>
      <sheetName val="LOCATIONS"/>
      <sheetName val="ESP_ASR"/>
      <sheetName val="ACCESS OUTPUT WF"/>
      <sheetName val="2ND BLOCK"/>
      <sheetName val="Age data"/>
      <sheetName val="AgeBands"/>
      <sheetName val="1ST BLOCK"/>
      <sheetName val="Asthma"/>
      <sheetName val="AtrialFib"/>
      <sheetName val="CHD"/>
      <sheetName val="CKD"/>
      <sheetName val="COPD"/>
      <sheetName val="Dementia"/>
      <sheetName val="Depression"/>
      <sheetName val="Diabetes"/>
      <sheetName val="HeartFailure"/>
      <sheetName val="HyperT"/>
      <sheetName val="PAD"/>
      <sheetName val="SMI-QOF"/>
      <sheetName val="StrokeT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ESS OUTPUT"/>
      <sheetName val="Sheet1"/>
      <sheetName val="CH Data 2021 regs"/>
      <sheetName val="listsize PCN"/>
      <sheetName val="ACCESS OUTPUT CH"/>
      <sheetName val="PrevCompile"/>
      <sheetName val="PRACTICES"/>
      <sheetName val="LOCATIONS"/>
      <sheetName val="ESP_ASR"/>
      <sheetName val="ACCESS OUTPUT WF"/>
      <sheetName val="2ND BLOCK"/>
      <sheetName val="Age data"/>
      <sheetName val="AgeBands"/>
      <sheetName val="1ST BLOCK"/>
      <sheetName val="Asthma"/>
      <sheetName val="AtrialFib"/>
      <sheetName val="CHD"/>
      <sheetName val="CKD"/>
      <sheetName val="COPD"/>
      <sheetName val="Dementia"/>
      <sheetName val="Depression"/>
      <sheetName val="Diabetes"/>
      <sheetName val="HeartFailure"/>
      <sheetName val="HyperT"/>
      <sheetName val="PAD"/>
      <sheetName val="SMI-QOF"/>
      <sheetName val="StrokeT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E2:J54"/>
  <sheetViews>
    <sheetView tabSelected="1" zoomScale="70" zoomScaleNormal="70" workbookViewId="0">
      <selection activeCell="B2" sqref="B2"/>
    </sheetView>
  </sheetViews>
  <sheetFormatPr defaultColWidth="9.1796875" defaultRowHeight="14.5" x14ac:dyDescent="0.35"/>
  <cols>
    <col min="1" max="5" width="9.1796875" style="30"/>
    <col min="6" max="6" width="26.1796875" style="30" customWidth="1"/>
    <col min="7" max="7" width="20.81640625" style="30" customWidth="1"/>
    <col min="8" max="8" width="18.81640625" style="30" customWidth="1"/>
    <col min="9" max="9" width="65.54296875" style="30" bestFit="1" customWidth="1"/>
    <col min="10" max="16384" width="9.1796875" style="30"/>
  </cols>
  <sheetData>
    <row r="2" spans="6:10" ht="36" x14ac:dyDescent="0.8">
      <c r="F2" s="151" t="s">
        <v>538</v>
      </c>
    </row>
    <row r="3" spans="6:10" ht="26" x14ac:dyDescent="0.6">
      <c r="F3" s="203" t="s">
        <v>0</v>
      </c>
    </row>
    <row r="4" spans="6:10" ht="28.5" x14ac:dyDescent="0.65">
      <c r="F4" s="31"/>
    </row>
    <row r="5" spans="6:10" ht="15.5" x14ac:dyDescent="0.35">
      <c r="F5" s="32" t="s">
        <v>543</v>
      </c>
    </row>
    <row r="6" spans="6:10" ht="18.5" x14ac:dyDescent="0.45">
      <c r="F6" s="33"/>
      <c r="G6" s="33"/>
    </row>
    <row r="7" spans="6:10" ht="15.5" x14ac:dyDescent="0.35">
      <c r="F7" s="34" t="s">
        <v>1</v>
      </c>
      <c r="G7" s="35"/>
    </row>
    <row r="8" spans="6:10" ht="15.5" x14ac:dyDescent="0.35">
      <c r="F8" s="34" t="s">
        <v>2</v>
      </c>
      <c r="G8" s="35"/>
      <c r="H8" s="36"/>
      <c r="I8" s="37"/>
      <c r="J8" s="36"/>
    </row>
    <row r="9" spans="6:10" ht="15.5" x14ac:dyDescent="0.35">
      <c r="F9" s="34" t="s">
        <v>3</v>
      </c>
      <c r="G9" s="35"/>
      <c r="H9" s="36"/>
      <c r="I9" s="37"/>
      <c r="J9" s="36"/>
    </row>
    <row r="10" spans="6:10" ht="15.5" x14ac:dyDescent="0.35">
      <c r="F10" s="34" t="s">
        <v>4</v>
      </c>
      <c r="G10" s="35"/>
      <c r="H10" s="36"/>
      <c r="I10" s="37"/>
      <c r="J10" s="36"/>
    </row>
    <row r="11" spans="6:10" ht="15.5" x14ac:dyDescent="0.35">
      <c r="F11" s="34" t="s">
        <v>498</v>
      </c>
      <c r="G11" s="35"/>
      <c r="H11" s="36"/>
      <c r="I11" s="37"/>
      <c r="J11" s="36"/>
    </row>
    <row r="12" spans="6:10" ht="15.5" x14ac:dyDescent="0.35">
      <c r="F12" s="34" t="s">
        <v>5</v>
      </c>
      <c r="G12" s="35"/>
      <c r="H12" s="36"/>
      <c r="I12" s="37"/>
      <c r="J12" s="36"/>
    </row>
    <row r="13" spans="6:10" ht="15.5" x14ac:dyDescent="0.35">
      <c r="F13" s="34" t="s">
        <v>6</v>
      </c>
      <c r="G13" s="35"/>
      <c r="H13" s="36"/>
      <c r="I13" s="37"/>
      <c r="J13" s="36"/>
    </row>
    <row r="14" spans="6:10" ht="15.5" x14ac:dyDescent="0.35">
      <c r="F14" s="34"/>
      <c r="G14" s="35"/>
      <c r="H14" s="36"/>
      <c r="I14" s="37"/>
      <c r="J14" s="36"/>
    </row>
    <row r="15" spans="6:10" x14ac:dyDescent="0.35">
      <c r="F15" s="132" t="s">
        <v>544</v>
      </c>
    </row>
    <row r="17" spans="6:10" x14ac:dyDescent="0.35">
      <c r="F17" s="38"/>
    </row>
    <row r="18" spans="6:10" ht="33.5" x14ac:dyDescent="0.75">
      <c r="F18" s="39" t="s">
        <v>540</v>
      </c>
    </row>
    <row r="19" spans="6:10" ht="23.5" x14ac:dyDescent="0.55000000000000004">
      <c r="F19" s="40"/>
    </row>
    <row r="20" spans="6:10" ht="18.5" x14ac:dyDescent="0.45">
      <c r="F20" s="41" t="s">
        <v>7</v>
      </c>
      <c r="G20" s="42"/>
      <c r="H20" s="43"/>
      <c r="I20" s="42"/>
      <c r="J20" s="42"/>
    </row>
    <row r="21" spans="6:10" ht="18.5" x14ac:dyDescent="0.45">
      <c r="F21" s="41" t="s">
        <v>8</v>
      </c>
      <c r="G21" s="42"/>
      <c r="H21" s="43"/>
      <c r="I21" s="42"/>
      <c r="J21" s="42"/>
    </row>
    <row r="23" spans="6:10" ht="23.5" x14ac:dyDescent="0.55000000000000004">
      <c r="F23" s="140" t="s">
        <v>468</v>
      </c>
    </row>
    <row r="24" spans="6:10" x14ac:dyDescent="0.35">
      <c r="F24" s="45" t="s">
        <v>545</v>
      </c>
    </row>
    <row r="26" spans="6:10" x14ac:dyDescent="0.35">
      <c r="F26" s="45" t="s">
        <v>10</v>
      </c>
    </row>
    <row r="27" spans="6:10" x14ac:dyDescent="0.35">
      <c r="F27" s="45" t="s">
        <v>11</v>
      </c>
    </row>
    <row r="28" spans="6:10" x14ac:dyDescent="0.35">
      <c r="F28" s="45" t="s">
        <v>12</v>
      </c>
    </row>
    <row r="29" spans="6:10" x14ac:dyDescent="0.35">
      <c r="F29" s="45" t="s">
        <v>13</v>
      </c>
    </row>
    <row r="30" spans="6:10" x14ac:dyDescent="0.35">
      <c r="F30" s="45" t="s">
        <v>14</v>
      </c>
    </row>
    <row r="31" spans="6:10" x14ac:dyDescent="0.35">
      <c r="F31" s="45" t="s">
        <v>15</v>
      </c>
    </row>
    <row r="32" spans="6:10" x14ac:dyDescent="0.35">
      <c r="F32" s="45" t="s">
        <v>16</v>
      </c>
    </row>
    <row r="33" spans="5:9" x14ac:dyDescent="0.35">
      <c r="F33" s="45" t="s">
        <v>17</v>
      </c>
    </row>
    <row r="34" spans="5:9" x14ac:dyDescent="0.35">
      <c r="F34" s="45" t="s">
        <v>18</v>
      </c>
    </row>
    <row r="35" spans="5:9" x14ac:dyDescent="0.35">
      <c r="F35" s="45" t="s">
        <v>19</v>
      </c>
    </row>
    <row r="36" spans="5:9" x14ac:dyDescent="0.35">
      <c r="F36" s="45" t="s">
        <v>20</v>
      </c>
    </row>
    <row r="37" spans="5:9" x14ac:dyDescent="0.35">
      <c r="F37" s="45" t="s">
        <v>21</v>
      </c>
    </row>
    <row r="38" spans="5:9" x14ac:dyDescent="0.35">
      <c r="F38" s="45" t="s">
        <v>22</v>
      </c>
    </row>
    <row r="39" spans="5:9" ht="15.5" x14ac:dyDescent="0.35">
      <c r="F39" s="45" t="s">
        <v>23</v>
      </c>
      <c r="H39" s="46"/>
    </row>
    <row r="40" spans="5:9" ht="15.5" x14ac:dyDescent="0.35">
      <c r="F40" s="45" t="s">
        <v>24</v>
      </c>
      <c r="H40" s="47"/>
    </row>
    <row r="41" spans="5:9" ht="15.5" x14ac:dyDescent="0.35">
      <c r="F41" s="45" t="s">
        <v>25</v>
      </c>
      <c r="H41" s="47"/>
    </row>
    <row r="42" spans="5:9" ht="15.5" x14ac:dyDescent="0.35">
      <c r="H42" s="47"/>
    </row>
    <row r="43" spans="5:9" ht="15.5" x14ac:dyDescent="0.35">
      <c r="F43" s="45"/>
      <c r="H43" s="47"/>
    </row>
    <row r="44" spans="5:9" ht="15.5" x14ac:dyDescent="0.35">
      <c r="E44" s="204" t="s">
        <v>26</v>
      </c>
      <c r="F44" s="49" t="s">
        <v>27</v>
      </c>
      <c r="G44" s="49"/>
      <c r="H44" s="49"/>
      <c r="I44" s="49"/>
    </row>
    <row r="45" spans="5:9" x14ac:dyDescent="0.35">
      <c r="F45" s="42"/>
    </row>
    <row r="46" spans="5:9" ht="18.5" x14ac:dyDescent="0.45">
      <c r="E46" s="48" t="s">
        <v>28</v>
      </c>
      <c r="F46" s="49" t="s">
        <v>29</v>
      </c>
    </row>
    <row r="47" spans="5:9" ht="18.5" x14ac:dyDescent="0.45">
      <c r="E47" s="44"/>
      <c r="F47" s="50" t="s">
        <v>12</v>
      </c>
    </row>
    <row r="48" spans="5:9" ht="18.5" x14ac:dyDescent="0.45">
      <c r="E48" s="44"/>
      <c r="F48" s="50" t="s">
        <v>30</v>
      </c>
    </row>
    <row r="49" spans="5:8" ht="18.5" x14ac:dyDescent="0.45">
      <c r="E49" s="44"/>
      <c r="F49" s="50" t="s">
        <v>31</v>
      </c>
    </row>
    <row r="50" spans="5:8" ht="18.5" x14ac:dyDescent="0.45">
      <c r="E50" s="44"/>
      <c r="F50" s="50" t="s">
        <v>32</v>
      </c>
    </row>
    <row r="51" spans="5:8" ht="18.5" x14ac:dyDescent="0.45">
      <c r="E51" s="44"/>
      <c r="F51" s="50" t="s">
        <v>33</v>
      </c>
    </row>
    <row r="52" spans="5:8" ht="18.5" x14ac:dyDescent="0.45">
      <c r="E52" s="44"/>
      <c r="F52" s="50" t="s">
        <v>34</v>
      </c>
    </row>
    <row r="53" spans="5:8" x14ac:dyDescent="0.35">
      <c r="H53" s="51"/>
    </row>
    <row r="54" spans="5:8" x14ac:dyDescent="0.35">
      <c r="H54" s="51"/>
    </row>
  </sheetData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W280"/>
  <sheetViews>
    <sheetView zoomScale="70" zoomScaleNormal="70" workbookViewId="0"/>
  </sheetViews>
  <sheetFormatPr defaultColWidth="9.1796875" defaultRowHeight="15" customHeight="1" x14ac:dyDescent="0.35"/>
  <cols>
    <col min="1" max="1" width="11.26953125" style="24" customWidth="1"/>
    <col min="2" max="2" width="44.7265625" customWidth="1"/>
    <col min="3" max="3" width="11.26953125" customWidth="1"/>
    <col min="4" max="21" width="11.26953125" style="55" customWidth="1"/>
    <col min="22" max="27" width="11.26953125" customWidth="1"/>
    <col min="28" max="33" width="11.26953125" style="55" customWidth="1"/>
    <col min="34" max="34" width="11.453125" customWidth="1"/>
  </cols>
  <sheetData>
    <row r="1" spans="1:49" s="14" customFormat="1" ht="14.5" x14ac:dyDescent="0.35">
      <c r="U1" s="75"/>
      <c r="AB1" s="75"/>
      <c r="AD1" s="75"/>
      <c r="AG1" s="75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</row>
    <row r="2" spans="1:49" s="23" customFormat="1" ht="14.5" customHeight="1" x14ac:dyDescent="0.35">
      <c r="A2" s="24"/>
      <c r="D2" s="9"/>
      <c r="E2" s="9"/>
      <c r="F2" s="9"/>
      <c r="G2" s="9"/>
      <c r="H2" s="9"/>
      <c r="I2" s="9"/>
      <c r="J2" s="9"/>
      <c r="L2" s="9"/>
      <c r="M2" s="9"/>
      <c r="N2" s="9"/>
      <c r="O2" s="9"/>
      <c r="P2" s="9"/>
      <c r="Q2" s="9"/>
      <c r="R2" s="9"/>
      <c r="S2" s="9"/>
      <c r="T2" s="9"/>
      <c r="U2" s="9"/>
      <c r="AB2" s="9"/>
      <c r="AC2" s="9"/>
      <c r="AD2" s="9"/>
      <c r="AE2" s="9"/>
      <c r="AF2" s="9"/>
      <c r="AG2" s="9"/>
    </row>
    <row r="3" spans="1:49" s="23" customFormat="1" ht="26" x14ac:dyDescent="0.35">
      <c r="A3" s="24"/>
      <c r="C3" s="126" t="s">
        <v>35</v>
      </c>
      <c r="D3" s="55"/>
      <c r="E3" s="55"/>
      <c r="F3" s="55"/>
      <c r="G3" s="55"/>
      <c r="H3" s="55"/>
      <c r="I3" s="55"/>
      <c r="J3" s="9"/>
      <c r="L3" s="9"/>
      <c r="M3" s="9"/>
      <c r="N3" s="9"/>
      <c r="O3" s="9"/>
      <c r="P3" s="9"/>
      <c r="Q3" s="9"/>
      <c r="R3" s="9"/>
      <c r="S3" s="9"/>
      <c r="T3" s="9"/>
      <c r="U3" s="9"/>
      <c r="AB3" s="22"/>
      <c r="AC3" s="22"/>
      <c r="AD3" s="22"/>
      <c r="AE3" s="22"/>
      <c r="AF3" s="22"/>
      <c r="AG3" s="22"/>
    </row>
    <row r="4" spans="1:49" s="23" customFormat="1" ht="14.5" x14ac:dyDescent="0.35">
      <c r="A4" s="24"/>
      <c r="C4" s="6"/>
      <c r="D4" s="9"/>
      <c r="E4" s="9"/>
      <c r="F4" s="9"/>
      <c r="G4" s="9"/>
      <c r="H4" s="9"/>
      <c r="I4" s="9"/>
      <c r="J4" s="9"/>
      <c r="L4" s="9"/>
      <c r="M4" s="9"/>
      <c r="N4" s="9"/>
      <c r="O4" s="9"/>
      <c r="P4" s="9"/>
      <c r="Q4" s="9"/>
      <c r="R4" s="9"/>
      <c r="S4" s="9"/>
      <c r="T4" s="9"/>
      <c r="U4" s="9"/>
      <c r="AB4" s="9"/>
      <c r="AC4" s="9"/>
      <c r="AD4" s="9"/>
      <c r="AE4" s="9"/>
      <c r="AF4" s="9"/>
      <c r="AG4" s="9"/>
    </row>
    <row r="5" spans="1:49" s="23" customFormat="1" ht="21" x14ac:dyDescent="0.35">
      <c r="A5" s="24"/>
      <c r="C5" s="5" t="s">
        <v>497</v>
      </c>
      <c r="D5" s="9"/>
      <c r="E5" s="9"/>
      <c r="F5" s="9"/>
      <c r="G5" s="9"/>
      <c r="H5" s="9"/>
      <c r="I5" s="9"/>
      <c r="J5" s="9"/>
      <c r="M5" s="74"/>
      <c r="N5" s="9"/>
      <c r="O5" s="9"/>
      <c r="P5" s="9"/>
      <c r="Q5" s="9"/>
      <c r="R5" s="9"/>
      <c r="S5" s="9"/>
      <c r="T5" s="9"/>
      <c r="U5" s="9"/>
      <c r="AB5" s="9"/>
      <c r="AC5" s="9"/>
      <c r="AD5" s="9"/>
      <c r="AE5" s="9"/>
      <c r="AF5" s="9"/>
      <c r="AG5" s="9"/>
    </row>
    <row r="6" spans="1:49" s="23" customFormat="1" ht="14.5" x14ac:dyDescent="0.35">
      <c r="A6" s="24"/>
      <c r="D6" s="9"/>
      <c r="E6" s="9"/>
      <c r="F6" s="9"/>
      <c r="G6" s="9"/>
      <c r="H6" s="9"/>
      <c r="I6" s="9"/>
      <c r="J6" s="9"/>
      <c r="M6" s="74"/>
      <c r="N6" s="9"/>
      <c r="O6" s="9"/>
      <c r="P6" s="9"/>
      <c r="Q6" s="9"/>
      <c r="R6" s="9"/>
      <c r="S6" s="9"/>
      <c r="T6" s="9"/>
      <c r="U6" s="9"/>
      <c r="AB6" s="9"/>
      <c r="AC6" s="9"/>
      <c r="AD6" s="9"/>
      <c r="AE6" s="9"/>
      <c r="AF6" s="9"/>
      <c r="AG6" s="9"/>
    </row>
    <row r="7" spans="1:49" s="23" customFormat="1" ht="14.5" x14ac:dyDescent="0.35">
      <c r="A7" s="24"/>
      <c r="C7" s="6" t="s">
        <v>36</v>
      </c>
      <c r="D7" s="9"/>
      <c r="E7" s="9"/>
      <c r="F7" s="9"/>
      <c r="G7" s="9"/>
      <c r="H7" s="9"/>
      <c r="I7" s="9"/>
      <c r="J7" s="9"/>
      <c r="M7" s="9"/>
      <c r="N7" s="9"/>
      <c r="O7" s="9"/>
      <c r="P7" s="9"/>
      <c r="Q7" s="9"/>
      <c r="R7" s="9"/>
      <c r="S7" s="9"/>
      <c r="T7" s="9"/>
      <c r="U7" s="9"/>
      <c r="AB7" s="9"/>
      <c r="AC7" s="9"/>
      <c r="AD7" s="9"/>
      <c r="AE7" s="9"/>
      <c r="AF7" s="9"/>
      <c r="AG7" s="9"/>
    </row>
    <row r="8" spans="1:49" s="23" customFormat="1" ht="14.5" x14ac:dyDescent="0.35">
      <c r="A8" s="24"/>
      <c r="C8" s="6" t="s">
        <v>37</v>
      </c>
      <c r="D8" s="9"/>
      <c r="E8" s="9"/>
      <c r="F8" s="9"/>
      <c r="G8" s="9"/>
      <c r="H8" s="9"/>
      <c r="I8" s="9"/>
      <c r="J8" s="9"/>
      <c r="M8" s="9"/>
      <c r="N8" s="9"/>
      <c r="O8" s="9"/>
      <c r="P8" s="9"/>
      <c r="Q8" s="9"/>
      <c r="R8" s="9"/>
      <c r="S8" s="9"/>
      <c r="T8" s="9"/>
      <c r="U8" s="9"/>
      <c r="AB8" s="9"/>
      <c r="AC8" s="9"/>
      <c r="AD8" s="9"/>
      <c r="AE8" s="9"/>
      <c r="AF8" s="9"/>
      <c r="AG8" s="9"/>
    </row>
    <row r="9" spans="1:49" s="23" customFormat="1" ht="14.5" x14ac:dyDescent="0.35">
      <c r="A9" s="24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AB9" s="9"/>
      <c r="AC9" s="9"/>
      <c r="AD9" s="9"/>
      <c r="AE9" s="9"/>
      <c r="AF9" s="9"/>
      <c r="AG9" s="9"/>
    </row>
    <row r="10" spans="1:49" s="23" customFormat="1" ht="14.5" x14ac:dyDescent="0.35">
      <c r="A10" s="24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AA10" s="4"/>
      <c r="AB10" s="9"/>
      <c r="AC10" s="9"/>
      <c r="AD10" s="9"/>
      <c r="AE10" s="9"/>
      <c r="AF10" s="9"/>
      <c r="AG10" s="9"/>
    </row>
    <row r="11" spans="1:49" s="24" customFormat="1" ht="12.75" customHeight="1" x14ac:dyDescent="0.35"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</row>
    <row r="12" spans="1:49" s="7" customFormat="1" ht="29.5" customHeight="1" x14ac:dyDescent="0.35">
      <c r="A12" s="24"/>
      <c r="B12" s="216" t="s">
        <v>9</v>
      </c>
      <c r="C12" s="218" t="s">
        <v>38</v>
      </c>
      <c r="D12" s="211" t="s">
        <v>39</v>
      </c>
      <c r="E12" s="211"/>
      <c r="F12" s="212" t="s">
        <v>40</v>
      </c>
      <c r="G12" s="212"/>
      <c r="H12" s="212"/>
      <c r="I12" s="212"/>
      <c r="J12" s="212"/>
      <c r="K12" s="212"/>
      <c r="L12" s="212"/>
      <c r="M12" s="212"/>
      <c r="N12" s="212"/>
      <c r="O12" s="212"/>
      <c r="P12" s="211" t="s">
        <v>41</v>
      </c>
      <c r="Q12" s="211"/>
      <c r="R12" s="211"/>
      <c r="S12" s="211"/>
      <c r="T12" s="211"/>
      <c r="U12" s="211"/>
      <c r="V12" s="213" t="s">
        <v>42</v>
      </c>
      <c r="W12" s="214"/>
      <c r="X12" s="214"/>
      <c r="Y12" s="214"/>
      <c r="Z12" s="214"/>
      <c r="AA12" s="215"/>
      <c r="AB12" s="205" t="s">
        <v>43</v>
      </c>
      <c r="AC12" s="206"/>
      <c r="AD12" s="206"/>
      <c r="AE12" s="206"/>
      <c r="AF12" s="206"/>
      <c r="AG12" s="207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</row>
    <row r="13" spans="1:49" s="8" customFormat="1" ht="14.5" customHeight="1" x14ac:dyDescent="0.35">
      <c r="A13" s="24"/>
      <c r="B13" s="217"/>
      <c r="C13" s="219"/>
      <c r="D13" s="18" t="s">
        <v>44</v>
      </c>
      <c r="E13" s="18" t="s">
        <v>45</v>
      </c>
      <c r="F13" s="18" t="s">
        <v>46</v>
      </c>
      <c r="G13" s="60" t="s">
        <v>47</v>
      </c>
      <c r="H13" s="18" t="s">
        <v>48</v>
      </c>
      <c r="I13" s="18" t="s">
        <v>49</v>
      </c>
      <c r="J13" s="18" t="s">
        <v>50</v>
      </c>
      <c r="K13" s="18" t="s">
        <v>51</v>
      </c>
      <c r="L13" s="18" t="s">
        <v>52</v>
      </c>
      <c r="M13" s="18" t="s">
        <v>53</v>
      </c>
      <c r="N13" s="18" t="s">
        <v>54</v>
      </c>
      <c r="O13" s="18" t="s">
        <v>55</v>
      </c>
      <c r="P13" s="17" t="s">
        <v>56</v>
      </c>
      <c r="Q13" s="17" t="s">
        <v>57</v>
      </c>
      <c r="R13" s="17" t="s">
        <v>58</v>
      </c>
      <c r="S13" s="17" t="s">
        <v>59</v>
      </c>
      <c r="T13" s="17" t="s">
        <v>60</v>
      </c>
      <c r="U13" s="18" t="s">
        <v>61</v>
      </c>
      <c r="V13" s="15" t="s">
        <v>62</v>
      </c>
      <c r="W13" s="15" t="s">
        <v>63</v>
      </c>
      <c r="X13" s="15" t="s">
        <v>64</v>
      </c>
      <c r="Y13" s="15" t="s">
        <v>65</v>
      </c>
      <c r="Z13" s="15" t="s">
        <v>66</v>
      </c>
      <c r="AA13" s="15" t="s">
        <v>67</v>
      </c>
      <c r="AB13" s="18" t="s">
        <v>68</v>
      </c>
      <c r="AC13" s="18" t="s">
        <v>69</v>
      </c>
      <c r="AD13" s="18" t="s">
        <v>70</v>
      </c>
      <c r="AE13" s="18" t="s">
        <v>71</v>
      </c>
      <c r="AF13" s="18" t="s">
        <v>72</v>
      </c>
      <c r="AG13" s="18" t="s">
        <v>34</v>
      </c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</row>
    <row r="14" spans="1:49" s="52" customFormat="1" ht="20" customHeight="1" x14ac:dyDescent="0.35">
      <c r="A14" s="24"/>
      <c r="B14" s="137" t="s">
        <v>462</v>
      </c>
      <c r="C14" s="141">
        <v>2304353</v>
      </c>
      <c r="D14" s="142">
        <v>1176094</v>
      </c>
      <c r="E14" s="142">
        <v>1128191</v>
      </c>
      <c r="F14" s="142">
        <v>144642</v>
      </c>
      <c r="G14" s="142">
        <v>318489</v>
      </c>
      <c r="H14" s="142">
        <v>76490</v>
      </c>
      <c r="I14" s="142">
        <v>174008</v>
      </c>
      <c r="J14" s="142">
        <v>700720</v>
      </c>
      <c r="K14" s="142">
        <v>336447</v>
      </c>
      <c r="L14" s="142">
        <v>341320</v>
      </c>
      <c r="M14" s="142">
        <v>120051</v>
      </c>
      <c r="N14" s="142">
        <v>63782</v>
      </c>
      <c r="O14" s="142">
        <v>28404</v>
      </c>
      <c r="P14" s="143"/>
      <c r="Q14" s="144"/>
      <c r="R14" s="144"/>
      <c r="S14" s="144"/>
      <c r="T14" s="144"/>
      <c r="U14" s="145"/>
      <c r="V14" s="146">
        <v>977975</v>
      </c>
      <c r="W14" s="146">
        <v>583609</v>
      </c>
      <c r="X14" s="146">
        <v>270133</v>
      </c>
      <c r="Y14" s="146">
        <v>180370</v>
      </c>
      <c r="Z14" s="146">
        <v>25060</v>
      </c>
      <c r="AA14" s="146">
        <v>267206</v>
      </c>
      <c r="AB14" s="147">
        <v>10007</v>
      </c>
      <c r="AC14" s="147">
        <v>24873</v>
      </c>
      <c r="AD14" s="147">
        <v>6887</v>
      </c>
      <c r="AE14" s="147">
        <v>601</v>
      </c>
      <c r="AF14" s="147">
        <v>4106</v>
      </c>
      <c r="AG14" s="147">
        <v>14266</v>
      </c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</row>
    <row r="15" spans="1:49" ht="14.5" x14ac:dyDescent="0.35">
      <c r="B15" s="134" t="s">
        <v>1</v>
      </c>
      <c r="C15" s="150">
        <v>330597</v>
      </c>
      <c r="D15" s="21">
        <v>165628</v>
      </c>
      <c r="E15" s="21">
        <v>164947</v>
      </c>
      <c r="F15" s="21">
        <v>19921</v>
      </c>
      <c r="G15" s="21">
        <v>41988</v>
      </c>
      <c r="H15" s="21">
        <v>9941</v>
      </c>
      <c r="I15" s="21">
        <v>23203</v>
      </c>
      <c r="J15" s="21">
        <v>116428</v>
      </c>
      <c r="K15" s="21">
        <v>47932</v>
      </c>
      <c r="L15" s="21">
        <v>47163</v>
      </c>
      <c r="M15" s="21">
        <v>14665</v>
      </c>
      <c r="N15" s="21">
        <v>6862</v>
      </c>
      <c r="O15" s="21">
        <v>2494</v>
      </c>
      <c r="P15" s="21">
        <v>90750</v>
      </c>
      <c r="Q15" s="21">
        <v>67418</v>
      </c>
      <c r="R15" s="21">
        <v>58917</v>
      </c>
      <c r="S15" s="21">
        <v>54926</v>
      </c>
      <c r="T15" s="21">
        <v>36526</v>
      </c>
      <c r="U15" s="21">
        <v>22060</v>
      </c>
      <c r="V15" s="16">
        <v>161801</v>
      </c>
      <c r="W15" s="16">
        <v>23126</v>
      </c>
      <c r="X15" s="16">
        <v>57943</v>
      </c>
      <c r="Y15" s="16">
        <v>46080</v>
      </c>
      <c r="Z15" s="16">
        <v>6421</v>
      </c>
      <c r="AA15" s="16">
        <v>35226</v>
      </c>
      <c r="AB15" s="21">
        <v>1429</v>
      </c>
      <c r="AC15" s="21">
        <v>4677</v>
      </c>
      <c r="AD15" s="21">
        <v>794</v>
      </c>
      <c r="AE15" s="21">
        <v>72</v>
      </c>
      <c r="AF15" s="21">
        <v>607</v>
      </c>
      <c r="AG15" s="21">
        <v>2245</v>
      </c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</row>
    <row r="16" spans="1:49" ht="14.5" x14ac:dyDescent="0.35">
      <c r="B16" s="134" t="s">
        <v>2</v>
      </c>
      <c r="C16" s="150">
        <v>427436</v>
      </c>
      <c r="D16" s="21">
        <v>226234</v>
      </c>
      <c r="E16" s="21">
        <v>201194</v>
      </c>
      <c r="F16" s="21">
        <v>26766</v>
      </c>
      <c r="G16" s="21">
        <v>58961</v>
      </c>
      <c r="H16" s="21">
        <v>14275</v>
      </c>
      <c r="I16" s="21">
        <v>35551</v>
      </c>
      <c r="J16" s="21">
        <v>141587</v>
      </c>
      <c r="K16" s="21">
        <v>64063</v>
      </c>
      <c r="L16" s="21">
        <v>58891</v>
      </c>
      <c r="M16" s="21">
        <v>17070</v>
      </c>
      <c r="N16" s="21">
        <v>7610</v>
      </c>
      <c r="O16" s="21">
        <v>2662</v>
      </c>
      <c r="P16" s="21">
        <v>55510</v>
      </c>
      <c r="Q16" s="21">
        <v>70098</v>
      </c>
      <c r="R16" s="21">
        <v>106511</v>
      </c>
      <c r="S16" s="21">
        <v>125244</v>
      </c>
      <c r="T16" s="21">
        <v>67776</v>
      </c>
      <c r="U16" s="21">
        <v>2297</v>
      </c>
      <c r="V16" s="16">
        <v>127711</v>
      </c>
      <c r="W16" s="16">
        <v>167387</v>
      </c>
      <c r="X16" s="16">
        <v>64564</v>
      </c>
      <c r="Y16" s="16">
        <v>32443</v>
      </c>
      <c r="Z16" s="16">
        <v>4860</v>
      </c>
      <c r="AA16" s="16">
        <v>30471</v>
      </c>
      <c r="AB16" s="21">
        <v>1755</v>
      </c>
      <c r="AC16" s="21">
        <v>4742</v>
      </c>
      <c r="AD16" s="21">
        <v>1216</v>
      </c>
      <c r="AE16" s="21">
        <v>103</v>
      </c>
      <c r="AF16" s="21">
        <v>924</v>
      </c>
      <c r="AG16" s="21">
        <v>1974</v>
      </c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</row>
    <row r="17" spans="1:49" ht="14.5" x14ac:dyDescent="0.35">
      <c r="B17" s="134" t="s">
        <v>3</v>
      </c>
      <c r="C17" s="150">
        <v>354257</v>
      </c>
      <c r="D17" s="21">
        <v>184860</v>
      </c>
      <c r="E17" s="21">
        <v>169375</v>
      </c>
      <c r="F17" s="21">
        <v>20210</v>
      </c>
      <c r="G17" s="21">
        <v>41528</v>
      </c>
      <c r="H17" s="21">
        <v>10185</v>
      </c>
      <c r="I17" s="21">
        <v>34609</v>
      </c>
      <c r="J17" s="21">
        <v>142435</v>
      </c>
      <c r="K17" s="21">
        <v>49152</v>
      </c>
      <c r="L17" s="21">
        <v>37263</v>
      </c>
      <c r="M17" s="21">
        <v>11305</v>
      </c>
      <c r="N17" s="21">
        <v>5379</v>
      </c>
      <c r="O17" s="21">
        <v>2191</v>
      </c>
      <c r="P17" s="21">
        <v>63472</v>
      </c>
      <c r="Q17" s="21">
        <v>70135</v>
      </c>
      <c r="R17" s="21">
        <v>60585</v>
      </c>
      <c r="S17" s="21">
        <v>64245</v>
      </c>
      <c r="T17" s="21">
        <v>94097</v>
      </c>
      <c r="U17" s="21">
        <v>1723</v>
      </c>
      <c r="V17" s="16">
        <v>126783</v>
      </c>
      <c r="W17" s="16">
        <v>120651</v>
      </c>
      <c r="X17" s="16">
        <v>20882</v>
      </c>
      <c r="Y17" s="16">
        <v>29477</v>
      </c>
      <c r="Z17" s="16">
        <v>3803</v>
      </c>
      <c r="AA17" s="16">
        <v>52661</v>
      </c>
      <c r="AB17" s="21">
        <v>1471</v>
      </c>
      <c r="AC17" s="21">
        <v>4636</v>
      </c>
      <c r="AD17" s="21">
        <v>984</v>
      </c>
      <c r="AE17" s="21">
        <v>89</v>
      </c>
      <c r="AF17" s="21">
        <v>642</v>
      </c>
      <c r="AG17" s="21">
        <v>1824</v>
      </c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</row>
    <row r="18" spans="1:49" ht="14.5" x14ac:dyDescent="0.35">
      <c r="B18" s="134" t="s">
        <v>73</v>
      </c>
      <c r="C18" s="150">
        <v>322961</v>
      </c>
      <c r="D18" s="21">
        <v>164785</v>
      </c>
      <c r="E18" s="21">
        <v>158172</v>
      </c>
      <c r="F18" s="21">
        <v>20541</v>
      </c>
      <c r="G18" s="21">
        <v>42958</v>
      </c>
      <c r="H18" s="21">
        <v>10280</v>
      </c>
      <c r="I18" s="21">
        <v>20980</v>
      </c>
      <c r="J18" s="21">
        <v>90796</v>
      </c>
      <c r="K18" s="21">
        <v>50838</v>
      </c>
      <c r="L18" s="21">
        <v>52970</v>
      </c>
      <c r="M18" s="21">
        <v>17964</v>
      </c>
      <c r="N18" s="21">
        <v>9837</v>
      </c>
      <c r="O18" s="21">
        <v>5797</v>
      </c>
      <c r="P18" s="21">
        <v>60602</v>
      </c>
      <c r="Q18" s="21">
        <v>97020</v>
      </c>
      <c r="R18" s="21">
        <v>92675</v>
      </c>
      <c r="S18" s="21">
        <v>52070</v>
      </c>
      <c r="T18" s="21">
        <v>13117</v>
      </c>
      <c r="U18" s="21">
        <v>7477</v>
      </c>
      <c r="V18" s="16">
        <v>152109</v>
      </c>
      <c r="W18" s="16">
        <v>55971</v>
      </c>
      <c r="X18" s="16">
        <v>40709</v>
      </c>
      <c r="Y18" s="16">
        <v>28325</v>
      </c>
      <c r="Z18" s="16">
        <v>3711</v>
      </c>
      <c r="AA18" s="16">
        <v>42136</v>
      </c>
      <c r="AB18" s="21">
        <v>1474</v>
      </c>
      <c r="AC18" s="21">
        <v>3757</v>
      </c>
      <c r="AD18" s="21">
        <v>735</v>
      </c>
      <c r="AE18" s="21">
        <v>104</v>
      </c>
      <c r="AF18" s="21">
        <v>599</v>
      </c>
      <c r="AG18" s="21">
        <v>2271</v>
      </c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</row>
    <row r="19" spans="1:49" ht="14.5" x14ac:dyDescent="0.35">
      <c r="B19" s="148" t="s">
        <v>498</v>
      </c>
      <c r="C19" s="150">
        <v>244338</v>
      </c>
      <c r="D19" s="21">
        <v>123302</v>
      </c>
      <c r="E19" s="21">
        <v>121035</v>
      </c>
      <c r="F19" s="21">
        <v>17845</v>
      </c>
      <c r="G19" s="21">
        <v>43640</v>
      </c>
      <c r="H19" s="21">
        <v>9951</v>
      </c>
      <c r="I19" s="21">
        <v>17639</v>
      </c>
      <c r="J19" s="21">
        <v>60409</v>
      </c>
      <c r="K19" s="21">
        <v>36790</v>
      </c>
      <c r="L19" s="21">
        <v>37653</v>
      </c>
      <c r="M19" s="21">
        <v>11811</v>
      </c>
      <c r="N19" s="21">
        <v>5902</v>
      </c>
      <c r="O19" s="21">
        <v>2698</v>
      </c>
      <c r="P19" s="21">
        <v>149430</v>
      </c>
      <c r="Q19" s="21">
        <v>58018</v>
      </c>
      <c r="R19" s="21">
        <v>22022</v>
      </c>
      <c r="S19" s="21">
        <v>9858</v>
      </c>
      <c r="T19" s="21">
        <v>2326</v>
      </c>
      <c r="U19" s="21">
        <v>2684</v>
      </c>
      <c r="V19" s="21">
        <v>99645</v>
      </c>
      <c r="W19" s="21">
        <v>49675</v>
      </c>
      <c r="X19" s="21">
        <v>43421</v>
      </c>
      <c r="Y19" s="21">
        <v>14025</v>
      </c>
      <c r="Z19" s="21">
        <v>1068</v>
      </c>
      <c r="AA19" s="21">
        <v>36504</v>
      </c>
      <c r="AB19" s="21">
        <v>1143</v>
      </c>
      <c r="AC19" s="21">
        <v>2099</v>
      </c>
      <c r="AD19" s="21">
        <v>582</v>
      </c>
      <c r="AE19" s="21">
        <v>53</v>
      </c>
      <c r="AF19" s="21">
        <v>377</v>
      </c>
      <c r="AG19" s="21">
        <v>1465</v>
      </c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</row>
    <row r="20" spans="1:49" ht="14.5" x14ac:dyDescent="0.35">
      <c r="B20" s="149" t="s">
        <v>5</v>
      </c>
      <c r="C20" s="150">
        <v>283166</v>
      </c>
      <c r="D20" s="21">
        <v>138526</v>
      </c>
      <c r="E20" s="21">
        <v>144634</v>
      </c>
      <c r="F20" s="21">
        <v>16906</v>
      </c>
      <c r="G20" s="21">
        <v>38307</v>
      </c>
      <c r="H20" s="21">
        <v>9391</v>
      </c>
      <c r="I20" s="21">
        <v>18261</v>
      </c>
      <c r="J20" s="21">
        <v>60783</v>
      </c>
      <c r="K20" s="21">
        <v>36772</v>
      </c>
      <c r="L20" s="21">
        <v>53619</v>
      </c>
      <c r="M20" s="21">
        <v>25582</v>
      </c>
      <c r="N20" s="21">
        <v>16197</v>
      </c>
      <c r="O20" s="21">
        <v>7348</v>
      </c>
      <c r="P20" s="21">
        <v>25287</v>
      </c>
      <c r="Q20" s="21">
        <v>42786</v>
      </c>
      <c r="R20" s="21">
        <v>53071</v>
      </c>
      <c r="S20" s="21">
        <v>54958</v>
      </c>
      <c r="T20" s="21">
        <v>104522</v>
      </c>
      <c r="U20" s="21">
        <v>2542</v>
      </c>
      <c r="V20" s="16">
        <v>192011</v>
      </c>
      <c r="W20" s="16">
        <v>22275</v>
      </c>
      <c r="X20" s="16">
        <v>18901</v>
      </c>
      <c r="Y20" s="16">
        <v>11486</v>
      </c>
      <c r="Z20" s="16">
        <v>2737</v>
      </c>
      <c r="AA20" s="16">
        <v>35756</v>
      </c>
      <c r="AB20" s="21">
        <v>1222</v>
      </c>
      <c r="AC20" s="21">
        <v>1973</v>
      </c>
      <c r="AD20" s="21">
        <v>1276</v>
      </c>
      <c r="AE20" s="21">
        <v>58</v>
      </c>
      <c r="AF20" s="21">
        <v>442</v>
      </c>
      <c r="AG20" s="21">
        <v>2388</v>
      </c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</row>
    <row r="21" spans="1:49" ht="14.5" x14ac:dyDescent="0.35">
      <c r="B21" s="149" t="s">
        <v>6</v>
      </c>
      <c r="C21" s="150">
        <v>341598</v>
      </c>
      <c r="D21" s="21">
        <v>172759</v>
      </c>
      <c r="E21" s="21">
        <v>168834</v>
      </c>
      <c r="F21" s="21">
        <v>22453</v>
      </c>
      <c r="G21" s="21">
        <v>51107</v>
      </c>
      <c r="H21" s="21">
        <v>12467</v>
      </c>
      <c r="I21" s="21">
        <v>23765</v>
      </c>
      <c r="J21" s="21">
        <v>88282</v>
      </c>
      <c r="K21" s="21">
        <v>50900</v>
      </c>
      <c r="L21" s="21">
        <v>53761</v>
      </c>
      <c r="M21" s="21">
        <v>21654</v>
      </c>
      <c r="N21" s="21">
        <v>11995</v>
      </c>
      <c r="O21" s="21">
        <v>5214</v>
      </c>
      <c r="P21" s="21">
        <v>16988</v>
      </c>
      <c r="Q21" s="21">
        <v>53772</v>
      </c>
      <c r="R21" s="21">
        <v>74780</v>
      </c>
      <c r="S21" s="21">
        <v>107063</v>
      </c>
      <c r="T21" s="21">
        <v>72213</v>
      </c>
      <c r="U21" s="21">
        <v>16782</v>
      </c>
      <c r="V21" s="16">
        <v>117915</v>
      </c>
      <c r="W21" s="16">
        <v>144524</v>
      </c>
      <c r="X21" s="16">
        <v>23713</v>
      </c>
      <c r="Y21" s="16">
        <v>18534</v>
      </c>
      <c r="Z21" s="16">
        <v>2460</v>
      </c>
      <c r="AA21" s="16">
        <v>34452</v>
      </c>
      <c r="AB21" s="21">
        <v>1513</v>
      </c>
      <c r="AC21" s="21">
        <v>2989</v>
      </c>
      <c r="AD21" s="21">
        <v>1300</v>
      </c>
      <c r="AE21" s="21">
        <v>122</v>
      </c>
      <c r="AF21" s="21">
        <v>515</v>
      </c>
      <c r="AG21" s="21">
        <v>2099</v>
      </c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</row>
    <row r="22" spans="1:49" s="23" customFormat="1" ht="14.5" x14ac:dyDescent="0.35">
      <c r="A22" s="24"/>
      <c r="B22" s="1"/>
      <c r="C22" s="2"/>
      <c r="D22" s="19"/>
      <c r="E22" s="19"/>
      <c r="F22" s="19"/>
      <c r="G22" s="20"/>
      <c r="H22" s="20"/>
      <c r="I22" s="20"/>
      <c r="J22" s="20"/>
      <c r="K22" s="20"/>
      <c r="L22" s="20"/>
      <c r="M22" s="20"/>
      <c r="N22" s="20"/>
      <c r="O22" s="20"/>
      <c r="P22" s="19"/>
      <c r="Q22" s="20"/>
      <c r="R22" s="20"/>
      <c r="S22" s="20"/>
      <c r="T22" s="20"/>
      <c r="U22" s="20"/>
      <c r="V22" s="3"/>
      <c r="W22" s="53"/>
      <c r="X22" s="53"/>
      <c r="Y22" s="53"/>
      <c r="Z22" s="53"/>
      <c r="AA22" s="53"/>
      <c r="AB22" s="20"/>
      <c r="AC22" s="20"/>
      <c r="AD22" s="20"/>
      <c r="AE22" s="20"/>
      <c r="AF22" s="20"/>
      <c r="AG22" s="20"/>
    </row>
    <row r="23" spans="1:49" s="23" customFormat="1" ht="14.5" x14ac:dyDescent="0.35">
      <c r="A23" s="24"/>
      <c r="D23" s="19"/>
      <c r="E23" s="19"/>
      <c r="F23" s="19"/>
      <c r="G23" s="20"/>
      <c r="H23" s="20"/>
      <c r="I23" s="20"/>
      <c r="J23" s="20"/>
      <c r="K23" s="20"/>
      <c r="L23" s="20"/>
      <c r="M23" s="20"/>
      <c r="N23" s="20"/>
      <c r="O23" s="20"/>
      <c r="P23" s="19"/>
      <c r="Q23" s="9"/>
      <c r="R23" s="9"/>
      <c r="S23" s="9"/>
      <c r="T23" s="9"/>
      <c r="U23" s="9"/>
      <c r="V23" s="3"/>
      <c r="AB23" s="9"/>
      <c r="AC23" s="9"/>
      <c r="AD23" s="9"/>
      <c r="AE23" s="9"/>
      <c r="AF23" s="9"/>
      <c r="AG23" s="9"/>
    </row>
    <row r="24" spans="1:49" s="7" customFormat="1" ht="29.5" customHeight="1" x14ac:dyDescent="0.35">
      <c r="A24" s="24"/>
      <c r="B24" s="220" t="s">
        <v>10</v>
      </c>
      <c r="C24" s="218" t="s">
        <v>38</v>
      </c>
      <c r="D24" s="205" t="s">
        <v>39</v>
      </c>
      <c r="E24" s="207"/>
      <c r="F24" s="208" t="s">
        <v>40</v>
      </c>
      <c r="G24" s="209"/>
      <c r="H24" s="209"/>
      <c r="I24" s="209"/>
      <c r="J24" s="209"/>
      <c r="K24" s="209"/>
      <c r="L24" s="209"/>
      <c r="M24" s="209"/>
      <c r="N24" s="209"/>
      <c r="O24" s="210"/>
      <c r="P24" s="205" t="s">
        <v>41</v>
      </c>
      <c r="Q24" s="206"/>
      <c r="R24" s="206"/>
      <c r="S24" s="206"/>
      <c r="T24" s="206"/>
      <c r="U24" s="207"/>
      <c r="V24" s="213" t="s">
        <v>42</v>
      </c>
      <c r="W24" s="214"/>
      <c r="X24" s="214"/>
      <c r="Y24" s="214"/>
      <c r="Z24" s="214"/>
      <c r="AA24" s="215"/>
      <c r="AB24" s="205" t="s">
        <v>43</v>
      </c>
      <c r="AC24" s="206"/>
      <c r="AD24" s="206"/>
      <c r="AE24" s="206"/>
      <c r="AF24" s="206"/>
      <c r="AG24" s="207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</row>
    <row r="25" spans="1:49" s="8" customFormat="1" ht="14.5" customHeight="1" x14ac:dyDescent="0.35">
      <c r="A25" s="24"/>
      <c r="B25" s="221"/>
      <c r="C25" s="219"/>
      <c r="D25" s="18" t="s">
        <v>44</v>
      </c>
      <c r="E25" s="18" t="s">
        <v>45</v>
      </c>
      <c r="F25" s="18" t="s">
        <v>46</v>
      </c>
      <c r="G25" s="60" t="s">
        <v>47</v>
      </c>
      <c r="H25" s="18" t="s">
        <v>48</v>
      </c>
      <c r="I25" s="18" t="s">
        <v>49</v>
      </c>
      <c r="J25" s="18" t="s">
        <v>50</v>
      </c>
      <c r="K25" s="18" t="s">
        <v>51</v>
      </c>
      <c r="L25" s="18" t="s">
        <v>52</v>
      </c>
      <c r="M25" s="18" t="s">
        <v>53</v>
      </c>
      <c r="N25" s="18" t="s">
        <v>54</v>
      </c>
      <c r="O25" s="18" t="s">
        <v>55</v>
      </c>
      <c r="P25" s="17" t="s">
        <v>56</v>
      </c>
      <c r="Q25" s="17" t="s">
        <v>57</v>
      </c>
      <c r="R25" s="17" t="s">
        <v>58</v>
      </c>
      <c r="S25" s="17" t="s">
        <v>59</v>
      </c>
      <c r="T25" s="17" t="s">
        <v>60</v>
      </c>
      <c r="U25" s="18" t="s">
        <v>61</v>
      </c>
      <c r="V25" s="15" t="s">
        <v>62</v>
      </c>
      <c r="W25" s="15" t="s">
        <v>63</v>
      </c>
      <c r="X25" s="15" t="s">
        <v>64</v>
      </c>
      <c r="Y25" s="15" t="s">
        <v>65</v>
      </c>
      <c r="Z25" s="15" t="s">
        <v>66</v>
      </c>
      <c r="AA25" s="15" t="s">
        <v>67</v>
      </c>
      <c r="AB25" s="18" t="s">
        <v>12</v>
      </c>
      <c r="AC25" s="18" t="s">
        <v>30</v>
      </c>
      <c r="AD25" s="18" t="s">
        <v>31</v>
      </c>
      <c r="AE25" s="18" t="s">
        <v>32</v>
      </c>
      <c r="AF25" s="18" t="s">
        <v>33</v>
      </c>
      <c r="AG25" s="18" t="s">
        <v>34</v>
      </c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</row>
    <row r="26" spans="1:49" s="52" customFormat="1" ht="20" customHeight="1" x14ac:dyDescent="0.35">
      <c r="A26" s="24"/>
      <c r="B26" s="137" t="s">
        <v>462</v>
      </c>
      <c r="C26" s="141">
        <v>42981</v>
      </c>
      <c r="D26" s="142">
        <v>28973</v>
      </c>
      <c r="E26" s="142">
        <v>14007</v>
      </c>
      <c r="F26" s="142">
        <v>2</v>
      </c>
      <c r="G26" s="142">
        <v>16</v>
      </c>
      <c r="H26" s="142">
        <v>6</v>
      </c>
      <c r="I26" s="142">
        <v>28</v>
      </c>
      <c r="J26" s="142">
        <v>426</v>
      </c>
      <c r="K26" s="142">
        <v>2360</v>
      </c>
      <c r="L26" s="142">
        <v>12605</v>
      </c>
      <c r="M26" s="142">
        <v>11906</v>
      </c>
      <c r="N26" s="142">
        <v>9925</v>
      </c>
      <c r="O26" s="142">
        <v>5707</v>
      </c>
      <c r="P26" s="143"/>
      <c r="Q26" s="144"/>
      <c r="R26" s="144"/>
      <c r="S26" s="144"/>
      <c r="T26" s="144"/>
      <c r="U26" s="145"/>
      <c r="V26" s="146">
        <v>21611</v>
      </c>
      <c r="W26" s="146">
        <v>13843</v>
      </c>
      <c r="X26" s="146">
        <v>3071</v>
      </c>
      <c r="Y26" s="146">
        <v>1689</v>
      </c>
      <c r="Z26" s="146">
        <v>205</v>
      </c>
      <c r="AA26" s="146">
        <v>2562</v>
      </c>
      <c r="AB26" s="147">
        <v>103</v>
      </c>
      <c r="AC26" s="147">
        <v>837</v>
      </c>
      <c r="AD26" s="147">
        <v>1068</v>
      </c>
      <c r="AE26" s="147">
        <v>30</v>
      </c>
      <c r="AF26" s="147">
        <v>300</v>
      </c>
      <c r="AG26" s="147">
        <v>2767</v>
      </c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</row>
    <row r="27" spans="1:49" ht="14.5" x14ac:dyDescent="0.35">
      <c r="B27" s="134" t="s">
        <v>1</v>
      </c>
      <c r="C27" s="150">
        <v>5030</v>
      </c>
      <c r="D27" s="21">
        <v>3234</v>
      </c>
      <c r="E27" s="21">
        <v>1796</v>
      </c>
      <c r="F27" s="21">
        <v>0</v>
      </c>
      <c r="G27" s="21">
        <v>3</v>
      </c>
      <c r="H27" s="21">
        <v>0</v>
      </c>
      <c r="I27" s="21">
        <v>4</v>
      </c>
      <c r="J27" s="21">
        <v>40</v>
      </c>
      <c r="K27" s="21">
        <v>247</v>
      </c>
      <c r="L27" s="21">
        <v>1550</v>
      </c>
      <c r="M27" s="21">
        <v>1543</v>
      </c>
      <c r="N27" s="21">
        <v>1121</v>
      </c>
      <c r="O27" s="21">
        <v>522</v>
      </c>
      <c r="P27" s="21">
        <v>1605</v>
      </c>
      <c r="Q27" s="21">
        <v>1020</v>
      </c>
      <c r="R27" s="21">
        <v>811</v>
      </c>
      <c r="S27" s="21">
        <v>832</v>
      </c>
      <c r="T27" s="21">
        <v>498</v>
      </c>
      <c r="U27" s="21">
        <v>264</v>
      </c>
      <c r="V27" s="16">
        <v>2841</v>
      </c>
      <c r="W27" s="16">
        <v>685</v>
      </c>
      <c r="X27" s="16">
        <v>838</v>
      </c>
      <c r="Y27" s="16">
        <v>507</v>
      </c>
      <c r="Z27" s="16">
        <v>62</v>
      </c>
      <c r="AA27" s="16">
        <v>97</v>
      </c>
      <c r="AB27" s="21">
        <v>19</v>
      </c>
      <c r="AC27" s="21">
        <v>169</v>
      </c>
      <c r="AD27" s="21">
        <v>103</v>
      </c>
      <c r="AE27" s="21">
        <v>4</v>
      </c>
      <c r="AF27" s="21">
        <v>42</v>
      </c>
      <c r="AG27" s="21">
        <v>472</v>
      </c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</row>
    <row r="28" spans="1:49" ht="14.5" x14ac:dyDescent="0.35">
      <c r="B28" s="134" t="s">
        <v>2</v>
      </c>
      <c r="C28" s="150">
        <v>7350</v>
      </c>
      <c r="D28" s="21">
        <v>4903</v>
      </c>
      <c r="E28" s="21">
        <v>2447</v>
      </c>
      <c r="F28" s="21">
        <v>0</v>
      </c>
      <c r="G28" s="21">
        <v>5</v>
      </c>
      <c r="H28" s="21">
        <v>1</v>
      </c>
      <c r="I28" s="21">
        <v>2</v>
      </c>
      <c r="J28" s="21">
        <v>115</v>
      </c>
      <c r="K28" s="21">
        <v>574</v>
      </c>
      <c r="L28" s="21">
        <v>2645</v>
      </c>
      <c r="M28" s="21">
        <v>2071</v>
      </c>
      <c r="N28" s="21">
        <v>1360</v>
      </c>
      <c r="O28" s="21">
        <v>577</v>
      </c>
      <c r="P28" s="21">
        <v>977</v>
      </c>
      <c r="Q28" s="21">
        <v>1172</v>
      </c>
      <c r="R28" s="21">
        <v>2070</v>
      </c>
      <c r="S28" s="21">
        <v>2074</v>
      </c>
      <c r="T28" s="21">
        <v>1032</v>
      </c>
      <c r="U28" s="21">
        <v>25</v>
      </c>
      <c r="V28" s="16">
        <v>2279</v>
      </c>
      <c r="W28" s="16">
        <v>3893</v>
      </c>
      <c r="X28" s="16">
        <v>784</v>
      </c>
      <c r="Y28" s="16">
        <v>331</v>
      </c>
      <c r="Z28" s="16">
        <v>23</v>
      </c>
      <c r="AA28" s="16">
        <v>40</v>
      </c>
      <c r="AB28" s="21">
        <v>19</v>
      </c>
      <c r="AC28" s="21">
        <v>177</v>
      </c>
      <c r="AD28" s="21">
        <v>211</v>
      </c>
      <c r="AE28" s="21">
        <v>5</v>
      </c>
      <c r="AF28" s="21">
        <v>68</v>
      </c>
      <c r="AG28" s="21">
        <v>404</v>
      </c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</row>
    <row r="29" spans="1:49" ht="14.5" x14ac:dyDescent="0.35">
      <c r="B29" s="134" t="s">
        <v>3</v>
      </c>
      <c r="C29" s="150">
        <v>5144</v>
      </c>
      <c r="D29" s="21">
        <v>3577</v>
      </c>
      <c r="E29" s="21">
        <v>1567</v>
      </c>
      <c r="F29" s="21">
        <v>0</v>
      </c>
      <c r="G29" s="21">
        <v>0</v>
      </c>
      <c r="H29" s="21">
        <v>2</v>
      </c>
      <c r="I29" s="21">
        <v>6</v>
      </c>
      <c r="J29" s="21">
        <v>76</v>
      </c>
      <c r="K29" s="21">
        <v>431</v>
      </c>
      <c r="L29" s="21">
        <v>1956</v>
      </c>
      <c r="M29" s="21">
        <v>1287</v>
      </c>
      <c r="N29" s="21">
        <v>942</v>
      </c>
      <c r="O29" s="21">
        <v>444</v>
      </c>
      <c r="P29" s="21">
        <v>1225</v>
      </c>
      <c r="Q29" s="21">
        <v>1259</v>
      </c>
      <c r="R29" s="21">
        <v>921</v>
      </c>
      <c r="S29" s="21">
        <v>815</v>
      </c>
      <c r="T29" s="21">
        <v>915</v>
      </c>
      <c r="U29" s="21">
        <v>9</v>
      </c>
      <c r="V29" s="16">
        <v>2100</v>
      </c>
      <c r="W29" s="16">
        <v>2544</v>
      </c>
      <c r="X29" s="16">
        <v>254</v>
      </c>
      <c r="Y29" s="16">
        <v>154</v>
      </c>
      <c r="Z29" s="16">
        <v>13</v>
      </c>
      <c r="AA29" s="16">
        <v>79</v>
      </c>
      <c r="AB29" s="21">
        <v>12</v>
      </c>
      <c r="AC29" s="21">
        <v>138</v>
      </c>
      <c r="AD29" s="21">
        <v>138</v>
      </c>
      <c r="AE29" s="21">
        <v>5</v>
      </c>
      <c r="AF29" s="21">
        <v>38</v>
      </c>
      <c r="AG29" s="21">
        <v>365</v>
      </c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</row>
    <row r="30" spans="1:49" ht="14.5" x14ac:dyDescent="0.35">
      <c r="B30" s="134" t="s">
        <v>73</v>
      </c>
      <c r="C30" s="150">
        <v>6273</v>
      </c>
      <c r="D30" s="21">
        <v>4150</v>
      </c>
      <c r="E30" s="21">
        <v>2123</v>
      </c>
      <c r="F30" s="21">
        <v>0</v>
      </c>
      <c r="G30" s="21">
        <v>2</v>
      </c>
      <c r="H30" s="21">
        <v>1</v>
      </c>
      <c r="I30" s="21">
        <v>0</v>
      </c>
      <c r="J30" s="21">
        <v>51</v>
      </c>
      <c r="K30" s="21">
        <v>270</v>
      </c>
      <c r="L30" s="21">
        <v>1612</v>
      </c>
      <c r="M30" s="21">
        <v>1705</v>
      </c>
      <c r="N30" s="21">
        <v>1465</v>
      </c>
      <c r="O30" s="21">
        <v>1167</v>
      </c>
      <c r="P30" s="21">
        <v>1236</v>
      </c>
      <c r="Q30" s="21">
        <v>1793</v>
      </c>
      <c r="R30" s="21">
        <v>1701</v>
      </c>
      <c r="S30" s="21">
        <v>1048</v>
      </c>
      <c r="T30" s="21">
        <v>376</v>
      </c>
      <c r="U30" s="21">
        <v>119</v>
      </c>
      <c r="V30" s="16">
        <v>2800</v>
      </c>
      <c r="W30" s="16">
        <v>1650</v>
      </c>
      <c r="X30" s="16">
        <v>538</v>
      </c>
      <c r="Y30" s="16">
        <v>266</v>
      </c>
      <c r="Z30" s="16">
        <v>25</v>
      </c>
      <c r="AA30" s="16">
        <v>994</v>
      </c>
      <c r="AB30" s="21">
        <v>15</v>
      </c>
      <c r="AC30" s="21">
        <v>115</v>
      </c>
      <c r="AD30" s="21">
        <v>83</v>
      </c>
      <c r="AE30" s="21">
        <v>3</v>
      </c>
      <c r="AF30" s="21">
        <v>36</v>
      </c>
      <c r="AG30" s="21">
        <v>437</v>
      </c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</row>
    <row r="31" spans="1:49" s="29" customFormat="1" ht="14.5" x14ac:dyDescent="0.35">
      <c r="A31" s="24"/>
      <c r="B31" s="148" t="s">
        <v>498</v>
      </c>
      <c r="C31" s="150">
        <v>4145</v>
      </c>
      <c r="D31" s="21">
        <v>2780</v>
      </c>
      <c r="E31" s="21">
        <v>1365</v>
      </c>
      <c r="F31" s="21">
        <v>0</v>
      </c>
      <c r="G31" s="21">
        <v>0</v>
      </c>
      <c r="H31" s="21">
        <v>1</v>
      </c>
      <c r="I31" s="21">
        <v>1</v>
      </c>
      <c r="J31" s="21">
        <v>39</v>
      </c>
      <c r="K31" s="21">
        <v>241</v>
      </c>
      <c r="L31" s="21">
        <v>1324</v>
      </c>
      <c r="M31" s="21">
        <v>1158</v>
      </c>
      <c r="N31" s="21">
        <v>880</v>
      </c>
      <c r="O31" s="21">
        <v>501</v>
      </c>
      <c r="P31" s="21">
        <v>2467</v>
      </c>
      <c r="Q31" s="21">
        <v>922</v>
      </c>
      <c r="R31" s="21">
        <v>436</v>
      </c>
      <c r="S31" s="21">
        <v>216</v>
      </c>
      <c r="T31" s="21">
        <v>60</v>
      </c>
      <c r="U31" s="21">
        <v>44</v>
      </c>
      <c r="V31" s="21">
        <v>2492</v>
      </c>
      <c r="W31" s="21">
        <v>882</v>
      </c>
      <c r="X31" s="21">
        <v>226</v>
      </c>
      <c r="Y31" s="21">
        <v>97</v>
      </c>
      <c r="Z31" s="21">
        <v>10</v>
      </c>
      <c r="AA31" s="21">
        <v>438</v>
      </c>
      <c r="AB31" s="21">
        <v>9</v>
      </c>
      <c r="AC31" s="21">
        <v>65</v>
      </c>
      <c r="AD31" s="21">
        <v>63</v>
      </c>
      <c r="AE31" s="21">
        <v>2</v>
      </c>
      <c r="AF31" s="21">
        <v>24</v>
      </c>
      <c r="AG31" s="21">
        <v>260</v>
      </c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</row>
    <row r="32" spans="1:49" ht="14.5" x14ac:dyDescent="0.35">
      <c r="B32" s="149" t="s">
        <v>5</v>
      </c>
      <c r="C32" s="150">
        <v>7145</v>
      </c>
      <c r="D32" s="21">
        <v>4886</v>
      </c>
      <c r="E32" s="21">
        <v>2259</v>
      </c>
      <c r="F32" s="21">
        <v>0</v>
      </c>
      <c r="G32" s="21">
        <v>4</v>
      </c>
      <c r="H32" s="21">
        <v>0</v>
      </c>
      <c r="I32" s="21">
        <v>3</v>
      </c>
      <c r="J32" s="21">
        <v>39</v>
      </c>
      <c r="K32" s="21">
        <v>199</v>
      </c>
      <c r="L32" s="21">
        <v>1477</v>
      </c>
      <c r="M32" s="21">
        <v>1954</v>
      </c>
      <c r="N32" s="21">
        <v>2126</v>
      </c>
      <c r="O32" s="21">
        <v>1343</v>
      </c>
      <c r="P32" s="21">
        <v>485</v>
      </c>
      <c r="Q32" s="21">
        <v>1002</v>
      </c>
      <c r="R32" s="21">
        <v>1233</v>
      </c>
      <c r="S32" s="21">
        <v>1493</v>
      </c>
      <c r="T32" s="21">
        <v>2874</v>
      </c>
      <c r="U32" s="21">
        <v>58</v>
      </c>
      <c r="V32" s="16">
        <v>5868</v>
      </c>
      <c r="W32" s="16">
        <v>463</v>
      </c>
      <c r="X32" s="16">
        <v>129</v>
      </c>
      <c r="Y32" s="16">
        <v>103</v>
      </c>
      <c r="Z32" s="16">
        <v>43</v>
      </c>
      <c r="AA32" s="16">
        <v>539</v>
      </c>
      <c r="AB32" s="21">
        <v>18</v>
      </c>
      <c r="AC32" s="21">
        <v>67</v>
      </c>
      <c r="AD32" s="21">
        <v>176</v>
      </c>
      <c r="AE32" s="21">
        <v>1</v>
      </c>
      <c r="AF32" s="21">
        <v>50</v>
      </c>
      <c r="AG32" s="21">
        <v>408</v>
      </c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</row>
    <row r="33" spans="1:49" ht="14.5" x14ac:dyDescent="0.35">
      <c r="B33" s="149" t="s">
        <v>6</v>
      </c>
      <c r="C33" s="150">
        <v>7894</v>
      </c>
      <c r="D33" s="21">
        <v>5443</v>
      </c>
      <c r="E33" s="21">
        <v>2450</v>
      </c>
      <c r="F33" s="21">
        <v>2</v>
      </c>
      <c r="G33" s="21">
        <v>2</v>
      </c>
      <c r="H33" s="21">
        <v>1</v>
      </c>
      <c r="I33" s="21">
        <v>12</v>
      </c>
      <c r="J33" s="21">
        <v>66</v>
      </c>
      <c r="K33" s="21">
        <v>398</v>
      </c>
      <c r="L33" s="21">
        <v>2041</v>
      </c>
      <c r="M33" s="21">
        <v>2188</v>
      </c>
      <c r="N33" s="21">
        <v>2031</v>
      </c>
      <c r="O33" s="21">
        <v>1153</v>
      </c>
      <c r="P33" s="21">
        <v>337</v>
      </c>
      <c r="Q33" s="21">
        <v>1148</v>
      </c>
      <c r="R33" s="21">
        <v>1619</v>
      </c>
      <c r="S33" s="21">
        <v>2536</v>
      </c>
      <c r="T33" s="21">
        <v>1827</v>
      </c>
      <c r="U33" s="21">
        <v>427</v>
      </c>
      <c r="V33" s="16">
        <v>3231</v>
      </c>
      <c r="W33" s="16">
        <v>3726</v>
      </c>
      <c r="X33" s="16">
        <v>302</v>
      </c>
      <c r="Y33" s="16">
        <v>231</v>
      </c>
      <c r="Z33" s="16">
        <v>29</v>
      </c>
      <c r="AA33" s="16">
        <v>375</v>
      </c>
      <c r="AB33" s="21">
        <v>11</v>
      </c>
      <c r="AC33" s="21">
        <v>106</v>
      </c>
      <c r="AD33" s="21">
        <v>294</v>
      </c>
      <c r="AE33" s="21">
        <v>10</v>
      </c>
      <c r="AF33" s="21">
        <v>42</v>
      </c>
      <c r="AG33" s="21">
        <v>421</v>
      </c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</row>
    <row r="34" spans="1:49" s="23" customFormat="1" ht="14.5" x14ac:dyDescent="0.35">
      <c r="A34" s="24"/>
      <c r="B34" s="1"/>
      <c r="C34" s="52"/>
      <c r="D34" s="19"/>
      <c r="E34" s="19"/>
      <c r="F34" s="19"/>
      <c r="G34" s="20"/>
      <c r="H34" s="20"/>
      <c r="I34" s="20"/>
      <c r="J34" s="20"/>
      <c r="K34" s="20"/>
      <c r="L34" s="20"/>
      <c r="M34" s="20"/>
      <c r="N34" s="20"/>
      <c r="O34" s="20"/>
      <c r="P34" s="19"/>
      <c r="Q34" s="20"/>
      <c r="R34" s="20"/>
      <c r="S34" s="20"/>
      <c r="T34" s="20"/>
      <c r="U34" s="20"/>
      <c r="V34" s="3"/>
      <c r="W34" s="53"/>
      <c r="X34" s="53"/>
      <c r="Y34" s="53"/>
      <c r="Z34" s="53"/>
      <c r="AA34" s="53"/>
      <c r="AB34" s="20"/>
      <c r="AC34" s="20"/>
      <c r="AD34" s="20"/>
      <c r="AE34" s="20"/>
      <c r="AF34" s="20"/>
      <c r="AG34" s="20"/>
    </row>
    <row r="35" spans="1:49" s="23" customFormat="1" ht="14.5" x14ac:dyDescent="0.35">
      <c r="A35" s="24"/>
      <c r="D35" s="19"/>
      <c r="E35" s="19"/>
      <c r="F35" s="19"/>
      <c r="G35" s="20"/>
      <c r="H35" s="20"/>
      <c r="I35" s="20"/>
      <c r="J35" s="20"/>
      <c r="K35" s="20"/>
      <c r="L35" s="20"/>
      <c r="M35" s="20"/>
      <c r="N35" s="20"/>
      <c r="O35" s="20"/>
      <c r="P35" s="19"/>
      <c r="Q35" s="9"/>
      <c r="R35" s="9"/>
      <c r="S35" s="9"/>
      <c r="T35" s="9"/>
      <c r="U35" s="9"/>
      <c r="V35" s="3"/>
      <c r="AB35" s="9"/>
      <c r="AC35" s="9"/>
      <c r="AD35" s="9"/>
      <c r="AE35" s="9"/>
      <c r="AF35" s="9"/>
      <c r="AG35" s="9"/>
    </row>
    <row r="36" spans="1:49" s="7" customFormat="1" ht="29.5" customHeight="1" x14ac:dyDescent="0.35">
      <c r="A36" s="24"/>
      <c r="B36" s="220" t="s">
        <v>11</v>
      </c>
      <c r="C36" s="218" t="s">
        <v>38</v>
      </c>
      <c r="D36" s="205" t="s">
        <v>39</v>
      </c>
      <c r="E36" s="207"/>
      <c r="F36" s="208" t="s">
        <v>40</v>
      </c>
      <c r="G36" s="209"/>
      <c r="H36" s="209"/>
      <c r="I36" s="209"/>
      <c r="J36" s="209"/>
      <c r="K36" s="209"/>
      <c r="L36" s="209"/>
      <c r="M36" s="209"/>
      <c r="N36" s="209"/>
      <c r="O36" s="210"/>
      <c r="P36" s="205" t="s">
        <v>41</v>
      </c>
      <c r="Q36" s="206"/>
      <c r="R36" s="206"/>
      <c r="S36" s="206"/>
      <c r="T36" s="206"/>
      <c r="U36" s="207"/>
      <c r="V36" s="213" t="s">
        <v>42</v>
      </c>
      <c r="W36" s="214"/>
      <c r="X36" s="214"/>
      <c r="Y36" s="214"/>
      <c r="Z36" s="214"/>
      <c r="AA36" s="215"/>
      <c r="AB36" s="205" t="s">
        <v>43</v>
      </c>
      <c r="AC36" s="206"/>
      <c r="AD36" s="206"/>
      <c r="AE36" s="206"/>
      <c r="AF36" s="206"/>
      <c r="AG36" s="207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</row>
    <row r="37" spans="1:49" s="8" customFormat="1" ht="14.5" customHeight="1" x14ac:dyDescent="0.35">
      <c r="A37" s="24"/>
      <c r="B37" s="221"/>
      <c r="C37" s="219"/>
      <c r="D37" s="18" t="s">
        <v>44</v>
      </c>
      <c r="E37" s="18" t="s">
        <v>45</v>
      </c>
      <c r="F37" s="18" t="s">
        <v>46</v>
      </c>
      <c r="G37" s="60" t="s">
        <v>47</v>
      </c>
      <c r="H37" s="18" t="s">
        <v>48</v>
      </c>
      <c r="I37" s="18" t="s">
        <v>49</v>
      </c>
      <c r="J37" s="18" t="s">
        <v>50</v>
      </c>
      <c r="K37" s="18" t="s">
        <v>51</v>
      </c>
      <c r="L37" s="18" t="s">
        <v>52</v>
      </c>
      <c r="M37" s="18" t="s">
        <v>53</v>
      </c>
      <c r="N37" s="18" t="s">
        <v>54</v>
      </c>
      <c r="O37" s="18" t="s">
        <v>55</v>
      </c>
      <c r="P37" s="17" t="s">
        <v>56</v>
      </c>
      <c r="Q37" s="17" t="s">
        <v>57</v>
      </c>
      <c r="R37" s="17" t="s">
        <v>58</v>
      </c>
      <c r="S37" s="17" t="s">
        <v>59</v>
      </c>
      <c r="T37" s="17" t="s">
        <v>60</v>
      </c>
      <c r="U37" s="18" t="s">
        <v>61</v>
      </c>
      <c r="V37" s="15" t="s">
        <v>62</v>
      </c>
      <c r="W37" s="15" t="s">
        <v>63</v>
      </c>
      <c r="X37" s="15" t="s">
        <v>64</v>
      </c>
      <c r="Y37" s="15" t="s">
        <v>65</v>
      </c>
      <c r="Z37" s="15" t="s">
        <v>66</v>
      </c>
      <c r="AA37" s="15" t="s">
        <v>67</v>
      </c>
      <c r="AB37" s="18" t="s">
        <v>12</v>
      </c>
      <c r="AC37" s="18" t="s">
        <v>30</v>
      </c>
      <c r="AD37" s="18" t="s">
        <v>31</v>
      </c>
      <c r="AE37" s="18" t="s">
        <v>32</v>
      </c>
      <c r="AF37" s="18" t="s">
        <v>33</v>
      </c>
      <c r="AG37" s="18" t="s">
        <v>34</v>
      </c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</row>
    <row r="38" spans="1:49" s="52" customFormat="1" ht="20" customHeight="1" x14ac:dyDescent="0.35">
      <c r="A38" s="24"/>
      <c r="B38" s="137" t="s">
        <v>462</v>
      </c>
      <c r="C38" s="141">
        <v>22437</v>
      </c>
      <c r="D38" s="142">
        <v>11794</v>
      </c>
      <c r="E38" s="142">
        <v>10642</v>
      </c>
      <c r="F38" s="142">
        <v>38</v>
      </c>
      <c r="G38" s="142">
        <v>95</v>
      </c>
      <c r="H38" s="142">
        <v>30</v>
      </c>
      <c r="I38" s="142">
        <v>61</v>
      </c>
      <c r="J38" s="142">
        <v>618</v>
      </c>
      <c r="K38" s="142">
        <v>1321</v>
      </c>
      <c r="L38" s="142">
        <v>5872</v>
      </c>
      <c r="M38" s="142">
        <v>5507</v>
      </c>
      <c r="N38" s="142">
        <v>5430</v>
      </c>
      <c r="O38" s="142">
        <v>3465</v>
      </c>
      <c r="P38" s="143"/>
      <c r="Q38" s="144"/>
      <c r="R38" s="144"/>
      <c r="S38" s="144"/>
      <c r="T38" s="144"/>
      <c r="U38" s="145"/>
      <c r="V38" s="146">
        <v>12091</v>
      </c>
      <c r="W38" s="146">
        <v>4647</v>
      </c>
      <c r="X38" s="146">
        <v>3248</v>
      </c>
      <c r="Y38" s="146">
        <v>966</v>
      </c>
      <c r="Z38" s="146">
        <v>120</v>
      </c>
      <c r="AA38" s="146">
        <v>1365</v>
      </c>
      <c r="AB38" s="147">
        <v>139</v>
      </c>
      <c r="AC38" s="147">
        <v>627</v>
      </c>
      <c r="AD38" s="147">
        <v>587</v>
      </c>
      <c r="AE38" s="147">
        <v>19</v>
      </c>
      <c r="AF38" s="147">
        <v>239</v>
      </c>
      <c r="AG38" s="147">
        <v>2656</v>
      </c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</row>
    <row r="39" spans="1:49" ht="14.5" x14ac:dyDescent="0.35">
      <c r="B39" s="134" t="s">
        <v>1</v>
      </c>
      <c r="C39" s="150">
        <v>3023</v>
      </c>
      <c r="D39" s="21">
        <v>1563</v>
      </c>
      <c r="E39" s="21">
        <v>1460</v>
      </c>
      <c r="F39" s="21">
        <v>1</v>
      </c>
      <c r="G39" s="21">
        <v>22</v>
      </c>
      <c r="H39" s="21">
        <v>5</v>
      </c>
      <c r="I39" s="21">
        <v>11</v>
      </c>
      <c r="J39" s="21">
        <v>96</v>
      </c>
      <c r="K39" s="21">
        <v>182</v>
      </c>
      <c r="L39" s="21">
        <v>826</v>
      </c>
      <c r="M39" s="21">
        <v>800</v>
      </c>
      <c r="N39" s="21">
        <v>679</v>
      </c>
      <c r="O39" s="21">
        <v>401</v>
      </c>
      <c r="P39" s="21">
        <v>967</v>
      </c>
      <c r="Q39" s="21">
        <v>631</v>
      </c>
      <c r="R39" s="21">
        <v>489</v>
      </c>
      <c r="S39" s="21">
        <v>495</v>
      </c>
      <c r="T39" s="21">
        <v>306</v>
      </c>
      <c r="U39" s="21">
        <v>135</v>
      </c>
      <c r="V39" s="16">
        <v>1435</v>
      </c>
      <c r="W39" s="16">
        <v>235</v>
      </c>
      <c r="X39" s="16">
        <v>1000</v>
      </c>
      <c r="Y39" s="16">
        <v>240</v>
      </c>
      <c r="Z39" s="16">
        <v>25</v>
      </c>
      <c r="AA39" s="16">
        <v>88</v>
      </c>
      <c r="AB39" s="21">
        <v>22</v>
      </c>
      <c r="AC39" s="21">
        <v>127</v>
      </c>
      <c r="AD39" s="21">
        <v>45</v>
      </c>
      <c r="AE39" s="21">
        <v>4</v>
      </c>
      <c r="AF39" s="21">
        <v>40</v>
      </c>
      <c r="AG39" s="21">
        <v>468</v>
      </c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</row>
    <row r="40" spans="1:49" ht="14.5" x14ac:dyDescent="0.35">
      <c r="B40" s="134" t="s">
        <v>2</v>
      </c>
      <c r="C40" s="150">
        <v>3343</v>
      </c>
      <c r="D40" s="21">
        <v>1811</v>
      </c>
      <c r="E40" s="21">
        <v>1532</v>
      </c>
      <c r="F40" s="21">
        <v>7</v>
      </c>
      <c r="G40" s="21">
        <v>24</v>
      </c>
      <c r="H40" s="21">
        <v>8</v>
      </c>
      <c r="I40" s="21">
        <v>10</v>
      </c>
      <c r="J40" s="21">
        <v>100</v>
      </c>
      <c r="K40" s="21">
        <v>255</v>
      </c>
      <c r="L40" s="21">
        <v>1102</v>
      </c>
      <c r="M40" s="21">
        <v>819</v>
      </c>
      <c r="N40" s="21">
        <v>682</v>
      </c>
      <c r="O40" s="21">
        <v>336</v>
      </c>
      <c r="P40" s="21">
        <v>517</v>
      </c>
      <c r="Q40" s="21">
        <v>585</v>
      </c>
      <c r="R40" s="21">
        <v>863</v>
      </c>
      <c r="S40" s="21">
        <v>922</v>
      </c>
      <c r="T40" s="21">
        <v>444</v>
      </c>
      <c r="U40" s="21">
        <v>12</v>
      </c>
      <c r="V40" s="16">
        <v>1133</v>
      </c>
      <c r="W40" s="16">
        <v>1239</v>
      </c>
      <c r="X40" s="16">
        <v>729</v>
      </c>
      <c r="Y40" s="16">
        <v>196</v>
      </c>
      <c r="Z40" s="16">
        <v>11</v>
      </c>
      <c r="AA40" s="16">
        <v>35</v>
      </c>
      <c r="AB40" s="21">
        <v>22</v>
      </c>
      <c r="AC40" s="21">
        <v>113</v>
      </c>
      <c r="AD40" s="21">
        <v>95</v>
      </c>
      <c r="AE40" s="21">
        <v>5</v>
      </c>
      <c r="AF40" s="21">
        <v>41</v>
      </c>
      <c r="AG40" s="21">
        <v>392</v>
      </c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</row>
    <row r="41" spans="1:49" ht="14.5" x14ac:dyDescent="0.35">
      <c r="B41" s="134" t="s">
        <v>3</v>
      </c>
      <c r="C41" s="150">
        <v>2495</v>
      </c>
      <c r="D41" s="21">
        <v>1322</v>
      </c>
      <c r="E41" s="21">
        <v>1173</v>
      </c>
      <c r="F41" s="21">
        <v>11</v>
      </c>
      <c r="G41" s="21">
        <v>15</v>
      </c>
      <c r="H41" s="21">
        <v>5</v>
      </c>
      <c r="I41" s="21">
        <v>5</v>
      </c>
      <c r="J41" s="21">
        <v>94</v>
      </c>
      <c r="K41" s="21">
        <v>176</v>
      </c>
      <c r="L41" s="21">
        <v>758</v>
      </c>
      <c r="M41" s="21">
        <v>598</v>
      </c>
      <c r="N41" s="21">
        <v>530</v>
      </c>
      <c r="O41" s="21">
        <v>303</v>
      </c>
      <c r="P41" s="21">
        <v>558</v>
      </c>
      <c r="Q41" s="21">
        <v>589</v>
      </c>
      <c r="R41" s="21">
        <v>444</v>
      </c>
      <c r="S41" s="21">
        <v>411</v>
      </c>
      <c r="T41" s="21">
        <v>489</v>
      </c>
      <c r="U41" s="21">
        <v>4</v>
      </c>
      <c r="V41" s="16">
        <v>1164</v>
      </c>
      <c r="W41" s="16">
        <v>880</v>
      </c>
      <c r="X41" s="16">
        <v>275</v>
      </c>
      <c r="Y41" s="16">
        <v>97</v>
      </c>
      <c r="Z41" s="16">
        <v>13</v>
      </c>
      <c r="AA41" s="16">
        <v>66</v>
      </c>
      <c r="AB41" s="21">
        <v>20</v>
      </c>
      <c r="AC41" s="21">
        <v>106</v>
      </c>
      <c r="AD41" s="21">
        <v>98</v>
      </c>
      <c r="AE41" s="21">
        <v>2</v>
      </c>
      <c r="AF41" s="21">
        <v>30</v>
      </c>
      <c r="AG41" s="21">
        <v>385</v>
      </c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</row>
    <row r="42" spans="1:49" ht="14.5" x14ac:dyDescent="0.35">
      <c r="B42" s="134" t="s">
        <v>4</v>
      </c>
      <c r="C42" s="150">
        <v>3119</v>
      </c>
      <c r="D42" s="21">
        <v>1644</v>
      </c>
      <c r="E42" s="21">
        <v>1475</v>
      </c>
      <c r="F42" s="21">
        <v>4</v>
      </c>
      <c r="G42" s="21">
        <v>17</v>
      </c>
      <c r="H42" s="21">
        <v>4</v>
      </c>
      <c r="I42" s="21">
        <v>3</v>
      </c>
      <c r="J42" s="21">
        <v>78</v>
      </c>
      <c r="K42" s="21">
        <v>187</v>
      </c>
      <c r="L42" s="21">
        <v>776</v>
      </c>
      <c r="M42" s="21">
        <v>788</v>
      </c>
      <c r="N42" s="21">
        <v>776</v>
      </c>
      <c r="O42" s="21">
        <v>486</v>
      </c>
      <c r="P42" s="21">
        <v>650</v>
      </c>
      <c r="Q42" s="21">
        <v>942</v>
      </c>
      <c r="R42" s="21">
        <v>800</v>
      </c>
      <c r="S42" s="21">
        <v>514</v>
      </c>
      <c r="T42" s="21">
        <v>174</v>
      </c>
      <c r="U42" s="21">
        <v>39</v>
      </c>
      <c r="V42" s="16">
        <v>1559</v>
      </c>
      <c r="W42" s="16">
        <v>560</v>
      </c>
      <c r="X42" s="16">
        <v>516</v>
      </c>
      <c r="Y42" s="16">
        <v>172</v>
      </c>
      <c r="Z42" s="16">
        <v>18</v>
      </c>
      <c r="AA42" s="16">
        <v>294</v>
      </c>
      <c r="AB42" s="21">
        <v>20</v>
      </c>
      <c r="AC42" s="21">
        <v>78</v>
      </c>
      <c r="AD42" s="21">
        <v>51</v>
      </c>
      <c r="AE42" s="21">
        <v>2</v>
      </c>
      <c r="AF42" s="21">
        <v>26</v>
      </c>
      <c r="AG42" s="21">
        <v>400</v>
      </c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</row>
    <row r="43" spans="1:49" ht="14.5" x14ac:dyDescent="0.35">
      <c r="B43" s="148" t="s">
        <v>498</v>
      </c>
      <c r="C43" s="150">
        <v>2320</v>
      </c>
      <c r="D43" s="21">
        <v>1207</v>
      </c>
      <c r="E43" s="21">
        <v>1112</v>
      </c>
      <c r="F43" s="21">
        <v>5</v>
      </c>
      <c r="G43" s="21">
        <v>3</v>
      </c>
      <c r="H43" s="21">
        <v>3</v>
      </c>
      <c r="I43" s="21">
        <v>9</v>
      </c>
      <c r="J43" s="21">
        <v>76</v>
      </c>
      <c r="K43" s="21">
        <v>165</v>
      </c>
      <c r="L43" s="21">
        <v>715</v>
      </c>
      <c r="M43" s="21">
        <v>579</v>
      </c>
      <c r="N43" s="21">
        <v>463</v>
      </c>
      <c r="O43" s="21">
        <v>302</v>
      </c>
      <c r="P43" s="21">
        <v>1379</v>
      </c>
      <c r="Q43" s="21">
        <v>535</v>
      </c>
      <c r="R43" s="21">
        <v>224</v>
      </c>
      <c r="S43" s="21">
        <v>135</v>
      </c>
      <c r="T43" s="21">
        <v>27</v>
      </c>
      <c r="U43" s="21">
        <v>20</v>
      </c>
      <c r="V43" s="21">
        <v>1378</v>
      </c>
      <c r="W43" s="21">
        <v>307</v>
      </c>
      <c r="X43" s="21">
        <v>288</v>
      </c>
      <c r="Y43" s="21">
        <v>72</v>
      </c>
      <c r="Z43" s="21">
        <v>3</v>
      </c>
      <c r="AA43" s="21">
        <v>272</v>
      </c>
      <c r="AB43" s="21">
        <v>20</v>
      </c>
      <c r="AC43" s="21">
        <v>51</v>
      </c>
      <c r="AD43" s="21">
        <v>45</v>
      </c>
      <c r="AE43" s="21">
        <v>2</v>
      </c>
      <c r="AF43" s="21">
        <v>33</v>
      </c>
      <c r="AG43" s="21">
        <v>241</v>
      </c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</row>
    <row r="44" spans="1:49" ht="14.5" x14ac:dyDescent="0.35">
      <c r="B44" s="149" t="s">
        <v>5</v>
      </c>
      <c r="C44" s="150">
        <v>4507</v>
      </c>
      <c r="D44" s="21">
        <v>2357</v>
      </c>
      <c r="E44" s="21">
        <v>2150</v>
      </c>
      <c r="F44" s="21">
        <v>4</v>
      </c>
      <c r="G44" s="21">
        <v>8</v>
      </c>
      <c r="H44" s="21">
        <v>3</v>
      </c>
      <c r="I44" s="21">
        <v>11</v>
      </c>
      <c r="J44" s="21">
        <v>84</v>
      </c>
      <c r="K44" s="21">
        <v>172</v>
      </c>
      <c r="L44" s="21">
        <v>874</v>
      </c>
      <c r="M44" s="21">
        <v>1044</v>
      </c>
      <c r="N44" s="21">
        <v>1316</v>
      </c>
      <c r="O44" s="21">
        <v>991</v>
      </c>
      <c r="P44" s="21">
        <v>344</v>
      </c>
      <c r="Q44" s="21">
        <v>580</v>
      </c>
      <c r="R44" s="21">
        <v>733</v>
      </c>
      <c r="S44" s="21">
        <v>979</v>
      </c>
      <c r="T44" s="21">
        <v>1838</v>
      </c>
      <c r="U44" s="21">
        <v>33</v>
      </c>
      <c r="V44" s="16">
        <v>3663</v>
      </c>
      <c r="W44" s="16">
        <v>195</v>
      </c>
      <c r="X44" s="16">
        <v>155</v>
      </c>
      <c r="Y44" s="16">
        <v>75</v>
      </c>
      <c r="Z44" s="16">
        <v>29</v>
      </c>
      <c r="AA44" s="16">
        <v>390</v>
      </c>
      <c r="AB44" s="21">
        <v>17</v>
      </c>
      <c r="AC44" s="21">
        <v>58</v>
      </c>
      <c r="AD44" s="21">
        <v>101</v>
      </c>
      <c r="AE44" s="21">
        <v>1</v>
      </c>
      <c r="AF44" s="21">
        <v>39</v>
      </c>
      <c r="AG44" s="21">
        <v>401</v>
      </c>
      <c r="AH44" s="23"/>
      <c r="AI44" s="23"/>
      <c r="AJ44" s="23"/>
      <c r="AK44" s="23"/>
      <c r="AL44" s="23"/>
      <c r="AM44" s="23"/>
      <c r="AN44" s="23"/>
      <c r="AO44" s="23"/>
      <c r="AP44" s="23"/>
      <c r="AQ44" s="23"/>
      <c r="AR44" s="23"/>
      <c r="AS44" s="23"/>
      <c r="AT44" s="23"/>
      <c r="AU44" s="23"/>
      <c r="AV44" s="23"/>
      <c r="AW44" s="23"/>
    </row>
    <row r="45" spans="1:49" ht="14.5" x14ac:dyDescent="0.35">
      <c r="B45" s="149" t="s">
        <v>6</v>
      </c>
      <c r="C45" s="150">
        <v>3630</v>
      </c>
      <c r="D45" s="21">
        <v>1890</v>
      </c>
      <c r="E45" s="21">
        <v>1740</v>
      </c>
      <c r="F45" s="21">
        <v>6</v>
      </c>
      <c r="G45" s="21">
        <v>6</v>
      </c>
      <c r="H45" s="21">
        <v>2</v>
      </c>
      <c r="I45" s="21">
        <v>12</v>
      </c>
      <c r="J45" s="21">
        <v>90</v>
      </c>
      <c r="K45" s="21">
        <v>184</v>
      </c>
      <c r="L45" s="21">
        <v>821</v>
      </c>
      <c r="M45" s="21">
        <v>879</v>
      </c>
      <c r="N45" s="21">
        <v>984</v>
      </c>
      <c r="O45" s="21">
        <v>646</v>
      </c>
      <c r="P45" s="21">
        <v>189</v>
      </c>
      <c r="Q45" s="21">
        <v>561</v>
      </c>
      <c r="R45" s="21">
        <v>749</v>
      </c>
      <c r="S45" s="21">
        <v>1115</v>
      </c>
      <c r="T45" s="21">
        <v>856</v>
      </c>
      <c r="U45" s="21">
        <v>160</v>
      </c>
      <c r="V45" s="16">
        <v>1759</v>
      </c>
      <c r="W45" s="16">
        <v>1231</v>
      </c>
      <c r="X45" s="16">
        <v>285</v>
      </c>
      <c r="Y45" s="16">
        <v>114</v>
      </c>
      <c r="Z45" s="16">
        <v>21</v>
      </c>
      <c r="AA45" s="16">
        <v>220</v>
      </c>
      <c r="AB45" s="21">
        <v>18</v>
      </c>
      <c r="AC45" s="21">
        <v>94</v>
      </c>
      <c r="AD45" s="21">
        <v>152</v>
      </c>
      <c r="AE45" s="21">
        <v>3</v>
      </c>
      <c r="AF45" s="21">
        <v>30</v>
      </c>
      <c r="AG45" s="21">
        <v>369</v>
      </c>
      <c r="AH45" s="23"/>
      <c r="AI45" s="23"/>
      <c r="AJ45" s="23"/>
      <c r="AK45" s="23"/>
      <c r="AL45" s="23"/>
      <c r="AM45" s="23"/>
      <c r="AN45" s="23"/>
      <c r="AO45" s="23"/>
      <c r="AP45" s="23"/>
      <c r="AQ45" s="23"/>
      <c r="AR45" s="23"/>
      <c r="AS45" s="23"/>
      <c r="AT45" s="23"/>
      <c r="AU45" s="23"/>
      <c r="AV45" s="23"/>
      <c r="AW45" s="23"/>
    </row>
    <row r="46" spans="1:49" s="23" customFormat="1" ht="14.5" x14ac:dyDescent="0.35">
      <c r="A46" s="24"/>
      <c r="B46" s="1"/>
      <c r="C46" s="2"/>
      <c r="D46" s="19"/>
      <c r="E46" s="19"/>
      <c r="F46" s="19"/>
      <c r="G46" s="20"/>
      <c r="H46" s="20"/>
      <c r="I46" s="20"/>
      <c r="J46" s="20"/>
      <c r="K46" s="20"/>
      <c r="L46" s="20"/>
      <c r="M46" s="20"/>
      <c r="N46" s="20"/>
      <c r="O46" s="20"/>
      <c r="P46" s="19"/>
      <c r="Q46" s="20"/>
      <c r="R46" s="20"/>
      <c r="S46" s="20"/>
      <c r="T46" s="20"/>
      <c r="U46" s="20"/>
      <c r="V46" s="3"/>
      <c r="W46" s="53"/>
      <c r="X46" s="53"/>
      <c r="Y46" s="53"/>
      <c r="Z46" s="53"/>
      <c r="AA46" s="53"/>
      <c r="AB46" s="20"/>
      <c r="AC46" s="20"/>
      <c r="AD46" s="20"/>
      <c r="AE46" s="20"/>
      <c r="AF46" s="20"/>
      <c r="AG46" s="20"/>
    </row>
    <row r="47" spans="1:49" s="23" customFormat="1" ht="14.5" x14ac:dyDescent="0.35">
      <c r="A47" s="24"/>
      <c r="D47" s="19"/>
      <c r="E47" s="19"/>
      <c r="F47" s="19"/>
      <c r="G47" s="20"/>
      <c r="H47" s="20"/>
      <c r="I47" s="20"/>
      <c r="J47" s="20"/>
      <c r="K47" s="20"/>
      <c r="L47" s="20"/>
      <c r="M47" s="20"/>
      <c r="N47" s="20"/>
      <c r="O47" s="20"/>
      <c r="P47" s="19"/>
      <c r="Q47" s="9"/>
      <c r="R47" s="9"/>
      <c r="S47" s="9"/>
      <c r="T47" s="9"/>
      <c r="U47" s="9"/>
      <c r="V47" s="3"/>
      <c r="AB47" s="9"/>
      <c r="AC47" s="9"/>
      <c r="AD47" s="9"/>
      <c r="AE47" s="9"/>
      <c r="AF47" s="9"/>
      <c r="AG47" s="9"/>
    </row>
    <row r="48" spans="1:49" s="7" customFormat="1" ht="29.5" customHeight="1" x14ac:dyDescent="0.35">
      <c r="A48" s="24"/>
      <c r="B48" s="220" t="s">
        <v>12</v>
      </c>
      <c r="C48" s="218" t="s">
        <v>38</v>
      </c>
      <c r="D48" s="205" t="s">
        <v>39</v>
      </c>
      <c r="E48" s="207"/>
      <c r="F48" s="208" t="s">
        <v>40</v>
      </c>
      <c r="G48" s="209"/>
      <c r="H48" s="209"/>
      <c r="I48" s="209"/>
      <c r="J48" s="209"/>
      <c r="K48" s="209"/>
      <c r="L48" s="209"/>
      <c r="M48" s="209"/>
      <c r="N48" s="209"/>
      <c r="O48" s="210"/>
      <c r="P48" s="205" t="s">
        <v>41</v>
      </c>
      <c r="Q48" s="206"/>
      <c r="R48" s="206"/>
      <c r="S48" s="206"/>
      <c r="T48" s="206"/>
      <c r="U48" s="207"/>
      <c r="V48" s="213" t="s">
        <v>42</v>
      </c>
      <c r="W48" s="214"/>
      <c r="X48" s="214"/>
      <c r="Y48" s="214"/>
      <c r="Z48" s="214"/>
      <c r="AA48" s="215"/>
      <c r="AB48" s="205" t="s">
        <v>43</v>
      </c>
      <c r="AC48" s="206"/>
      <c r="AD48" s="206"/>
      <c r="AE48" s="206"/>
      <c r="AF48" s="206"/>
      <c r="AG48" s="207"/>
      <c r="AH48" s="23"/>
      <c r="AI48" s="23"/>
      <c r="AJ48" s="23"/>
      <c r="AK48" s="23"/>
      <c r="AL48" s="23"/>
      <c r="AM48" s="23"/>
      <c r="AN48" s="23"/>
      <c r="AO48" s="23"/>
      <c r="AP48" s="23"/>
      <c r="AQ48" s="23"/>
      <c r="AR48" s="23"/>
      <c r="AS48" s="23"/>
      <c r="AT48" s="23"/>
      <c r="AU48" s="23"/>
      <c r="AV48" s="23"/>
      <c r="AW48" s="23"/>
    </row>
    <row r="49" spans="1:49" s="8" customFormat="1" ht="14.5" customHeight="1" x14ac:dyDescent="0.35">
      <c r="A49" s="24"/>
      <c r="B49" s="221"/>
      <c r="C49" s="219"/>
      <c r="D49" s="18" t="s">
        <v>44</v>
      </c>
      <c r="E49" s="18" t="s">
        <v>45</v>
      </c>
      <c r="F49" s="18" t="s">
        <v>46</v>
      </c>
      <c r="G49" s="60" t="s">
        <v>47</v>
      </c>
      <c r="H49" s="18" t="s">
        <v>48</v>
      </c>
      <c r="I49" s="18" t="s">
        <v>49</v>
      </c>
      <c r="J49" s="18" t="s">
        <v>50</v>
      </c>
      <c r="K49" s="18" t="s">
        <v>51</v>
      </c>
      <c r="L49" s="18" t="s">
        <v>52</v>
      </c>
      <c r="M49" s="18" t="s">
        <v>53</v>
      </c>
      <c r="N49" s="18" t="s">
        <v>54</v>
      </c>
      <c r="O49" s="18" t="s">
        <v>55</v>
      </c>
      <c r="P49" s="17" t="s">
        <v>56</v>
      </c>
      <c r="Q49" s="17" t="s">
        <v>57</v>
      </c>
      <c r="R49" s="17" t="s">
        <v>58</v>
      </c>
      <c r="S49" s="17" t="s">
        <v>59</v>
      </c>
      <c r="T49" s="17" t="s">
        <v>60</v>
      </c>
      <c r="U49" s="18" t="s">
        <v>61</v>
      </c>
      <c r="V49" s="15" t="s">
        <v>62</v>
      </c>
      <c r="W49" s="15" t="s">
        <v>63</v>
      </c>
      <c r="X49" s="15" t="s">
        <v>64</v>
      </c>
      <c r="Y49" s="15" t="s">
        <v>65</v>
      </c>
      <c r="Z49" s="15" t="s">
        <v>66</v>
      </c>
      <c r="AA49" s="15" t="s">
        <v>67</v>
      </c>
      <c r="AB49" s="18" t="s">
        <v>12</v>
      </c>
      <c r="AC49" s="18" t="s">
        <v>30</v>
      </c>
      <c r="AD49" s="18" t="s">
        <v>31</v>
      </c>
      <c r="AE49" s="18" t="s">
        <v>32</v>
      </c>
      <c r="AF49" s="18" t="s">
        <v>33</v>
      </c>
      <c r="AG49" s="18" t="s">
        <v>34</v>
      </c>
      <c r="AH49" s="23"/>
      <c r="AI49" s="23"/>
      <c r="AJ49" s="23"/>
      <c r="AK49" s="23"/>
      <c r="AL49" s="23"/>
      <c r="AM49" s="23"/>
      <c r="AN49" s="23"/>
      <c r="AO49" s="23"/>
      <c r="AP49" s="23"/>
      <c r="AQ49" s="23"/>
      <c r="AR49" s="23"/>
      <c r="AS49" s="23"/>
      <c r="AT49" s="23"/>
      <c r="AU49" s="23"/>
      <c r="AV49" s="23"/>
      <c r="AW49" s="23"/>
    </row>
    <row r="50" spans="1:49" s="52" customFormat="1" ht="20" customHeight="1" x14ac:dyDescent="0.35">
      <c r="A50" s="24"/>
      <c r="B50" s="137" t="s">
        <v>462</v>
      </c>
      <c r="C50" s="141">
        <v>10007</v>
      </c>
      <c r="D50" s="142">
        <v>6056</v>
      </c>
      <c r="E50" s="142">
        <v>3951</v>
      </c>
      <c r="F50" s="142">
        <v>185</v>
      </c>
      <c r="G50" s="142">
        <v>1166</v>
      </c>
      <c r="H50" s="142">
        <v>683</v>
      </c>
      <c r="I50" s="142">
        <v>1511</v>
      </c>
      <c r="J50" s="142">
        <v>2956</v>
      </c>
      <c r="K50" s="142">
        <v>1232</v>
      </c>
      <c r="L50" s="142">
        <v>1574</v>
      </c>
      <c r="M50" s="142">
        <v>516</v>
      </c>
      <c r="N50" s="142">
        <v>170</v>
      </c>
      <c r="O50" s="142">
        <v>14</v>
      </c>
      <c r="P50" s="143"/>
      <c r="Q50" s="144"/>
      <c r="R50" s="144"/>
      <c r="S50" s="144"/>
      <c r="T50" s="144"/>
      <c r="U50" s="145"/>
      <c r="V50" s="146">
        <v>4474</v>
      </c>
      <c r="W50" s="146">
        <v>2647</v>
      </c>
      <c r="X50" s="146">
        <v>1579</v>
      </c>
      <c r="Y50" s="146">
        <v>607</v>
      </c>
      <c r="Z50" s="146">
        <v>66</v>
      </c>
      <c r="AA50" s="146">
        <v>634</v>
      </c>
      <c r="AB50" s="147">
        <v>10007</v>
      </c>
      <c r="AC50" s="147">
        <v>985</v>
      </c>
      <c r="AD50" s="147">
        <v>520</v>
      </c>
      <c r="AE50" s="147">
        <v>40</v>
      </c>
      <c r="AF50" s="147">
        <v>236</v>
      </c>
      <c r="AG50" s="147">
        <v>663</v>
      </c>
      <c r="AH50" s="23"/>
      <c r="AI50" s="23"/>
      <c r="AJ50" s="23"/>
      <c r="AK50" s="23"/>
      <c r="AL50" s="23"/>
      <c r="AM50" s="23"/>
      <c r="AN50" s="23"/>
      <c r="AO50" s="23"/>
      <c r="AP50" s="23"/>
      <c r="AQ50" s="23"/>
      <c r="AR50" s="23"/>
      <c r="AS50" s="23"/>
      <c r="AT50" s="23"/>
      <c r="AU50" s="23"/>
      <c r="AV50" s="23"/>
      <c r="AW50" s="23"/>
    </row>
    <row r="51" spans="1:49" ht="14.5" x14ac:dyDescent="0.35">
      <c r="B51" s="134" t="s">
        <v>1</v>
      </c>
      <c r="C51" s="150">
        <v>1429</v>
      </c>
      <c r="D51" s="21">
        <v>850</v>
      </c>
      <c r="E51" s="21">
        <v>579</v>
      </c>
      <c r="F51" s="21">
        <v>27</v>
      </c>
      <c r="G51" s="21">
        <v>127</v>
      </c>
      <c r="H51" s="21">
        <v>84</v>
      </c>
      <c r="I51" s="21">
        <v>210</v>
      </c>
      <c r="J51" s="21">
        <v>408</v>
      </c>
      <c r="K51" s="21">
        <v>211</v>
      </c>
      <c r="L51" s="21">
        <v>275</v>
      </c>
      <c r="M51" s="21">
        <v>67</v>
      </c>
      <c r="N51" s="21">
        <v>16</v>
      </c>
      <c r="O51" s="21">
        <v>4</v>
      </c>
      <c r="P51" s="21">
        <v>463</v>
      </c>
      <c r="Q51" s="21">
        <v>317</v>
      </c>
      <c r="R51" s="21">
        <v>261</v>
      </c>
      <c r="S51" s="21">
        <v>226</v>
      </c>
      <c r="T51" s="21">
        <v>109</v>
      </c>
      <c r="U51" s="21">
        <v>53</v>
      </c>
      <c r="V51" s="16">
        <v>627</v>
      </c>
      <c r="W51" s="16">
        <v>128</v>
      </c>
      <c r="X51" s="16">
        <v>398</v>
      </c>
      <c r="Y51" s="16">
        <v>185</v>
      </c>
      <c r="Z51" s="16">
        <v>8</v>
      </c>
      <c r="AA51" s="16">
        <v>83</v>
      </c>
      <c r="AB51" s="21">
        <v>1429</v>
      </c>
      <c r="AC51" s="21">
        <v>168</v>
      </c>
      <c r="AD51" s="21">
        <v>88</v>
      </c>
      <c r="AE51" s="21">
        <v>7</v>
      </c>
      <c r="AF51" s="21">
        <v>26</v>
      </c>
      <c r="AG51" s="21">
        <v>76</v>
      </c>
      <c r="AH51" s="23"/>
      <c r="AI51" s="23"/>
      <c r="AJ51" s="23"/>
      <c r="AK51" s="23"/>
      <c r="AL51" s="23"/>
      <c r="AM51" s="23"/>
      <c r="AN51" s="23"/>
      <c r="AO51" s="23"/>
      <c r="AP51" s="23"/>
      <c r="AQ51" s="23"/>
      <c r="AR51" s="23"/>
      <c r="AS51" s="23"/>
      <c r="AT51" s="23"/>
      <c r="AU51" s="23"/>
      <c r="AV51" s="23"/>
      <c r="AW51" s="23"/>
    </row>
    <row r="52" spans="1:49" ht="14.5" x14ac:dyDescent="0.35">
      <c r="B52" s="134" t="s">
        <v>2</v>
      </c>
      <c r="C52" s="150">
        <v>1755</v>
      </c>
      <c r="D52" s="21">
        <v>1085</v>
      </c>
      <c r="E52" s="21">
        <v>670</v>
      </c>
      <c r="F52" s="21">
        <v>48</v>
      </c>
      <c r="G52" s="21">
        <v>253</v>
      </c>
      <c r="H52" s="21">
        <v>128</v>
      </c>
      <c r="I52" s="21">
        <v>259</v>
      </c>
      <c r="J52" s="21">
        <v>538</v>
      </c>
      <c r="K52" s="21">
        <v>195</v>
      </c>
      <c r="L52" s="21">
        <v>216</v>
      </c>
      <c r="M52" s="21">
        <v>91</v>
      </c>
      <c r="N52" s="21">
        <v>25</v>
      </c>
      <c r="O52" s="21">
        <v>2</v>
      </c>
      <c r="P52" s="21">
        <v>339</v>
      </c>
      <c r="Q52" s="21">
        <v>327</v>
      </c>
      <c r="R52" s="21">
        <v>433</v>
      </c>
      <c r="S52" s="21">
        <v>434</v>
      </c>
      <c r="T52" s="21">
        <v>218</v>
      </c>
      <c r="U52" s="21">
        <v>4</v>
      </c>
      <c r="V52" s="16">
        <v>529</v>
      </c>
      <c r="W52" s="16">
        <v>702</v>
      </c>
      <c r="X52" s="16">
        <v>369</v>
      </c>
      <c r="Y52" s="16">
        <v>93</v>
      </c>
      <c r="Z52" s="16">
        <v>14</v>
      </c>
      <c r="AA52" s="16">
        <v>48</v>
      </c>
      <c r="AB52" s="21">
        <v>1755</v>
      </c>
      <c r="AC52" s="21">
        <v>164</v>
      </c>
      <c r="AD52" s="21">
        <v>122</v>
      </c>
      <c r="AE52" s="21">
        <v>12</v>
      </c>
      <c r="AF52" s="21">
        <v>63</v>
      </c>
      <c r="AG52" s="21">
        <v>112</v>
      </c>
      <c r="AH52" s="23"/>
      <c r="AI52" s="23"/>
      <c r="AJ52" s="23"/>
      <c r="AK52" s="23"/>
      <c r="AL52" s="23"/>
      <c r="AM52" s="23"/>
      <c r="AN52" s="23"/>
      <c r="AO52" s="23"/>
      <c r="AP52" s="23"/>
      <c r="AQ52" s="23"/>
      <c r="AR52" s="23"/>
      <c r="AS52" s="23"/>
      <c r="AT52" s="23"/>
      <c r="AU52" s="23"/>
      <c r="AV52" s="23"/>
      <c r="AW52" s="23"/>
    </row>
    <row r="53" spans="1:49" ht="14.5" x14ac:dyDescent="0.35">
      <c r="B53" s="134" t="s">
        <v>3</v>
      </c>
      <c r="C53" s="150">
        <v>1471</v>
      </c>
      <c r="D53" s="21">
        <v>901</v>
      </c>
      <c r="E53" s="21">
        <v>570</v>
      </c>
      <c r="F53" s="21">
        <v>19</v>
      </c>
      <c r="G53" s="21">
        <v>158</v>
      </c>
      <c r="H53" s="21">
        <v>116</v>
      </c>
      <c r="I53" s="21">
        <v>255</v>
      </c>
      <c r="J53" s="21">
        <v>457</v>
      </c>
      <c r="K53" s="21">
        <v>197</v>
      </c>
      <c r="L53" s="21">
        <v>207</v>
      </c>
      <c r="M53" s="21">
        <v>43</v>
      </c>
      <c r="N53" s="21">
        <v>19</v>
      </c>
      <c r="O53" s="21">
        <v>0</v>
      </c>
      <c r="P53" s="21">
        <v>402</v>
      </c>
      <c r="Q53" s="21">
        <v>358</v>
      </c>
      <c r="R53" s="21">
        <v>251</v>
      </c>
      <c r="S53" s="21">
        <v>241</v>
      </c>
      <c r="T53" s="21">
        <v>216</v>
      </c>
      <c r="U53" s="21">
        <v>3</v>
      </c>
      <c r="V53" s="16">
        <v>429</v>
      </c>
      <c r="W53" s="16">
        <v>735</v>
      </c>
      <c r="X53" s="16">
        <v>132</v>
      </c>
      <c r="Y53" s="16">
        <v>60</v>
      </c>
      <c r="Z53" s="16">
        <v>4</v>
      </c>
      <c r="AA53" s="16">
        <v>111</v>
      </c>
      <c r="AB53" s="21">
        <v>1471</v>
      </c>
      <c r="AC53" s="21">
        <v>169</v>
      </c>
      <c r="AD53" s="21">
        <v>90</v>
      </c>
      <c r="AE53" s="21">
        <v>7</v>
      </c>
      <c r="AF53" s="21">
        <v>30</v>
      </c>
      <c r="AG53" s="21">
        <v>55</v>
      </c>
      <c r="AH53" s="23"/>
      <c r="AI53" s="23"/>
      <c r="AJ53" s="23"/>
      <c r="AK53" s="23"/>
      <c r="AL53" s="23"/>
      <c r="AM53" s="23"/>
      <c r="AN53" s="23"/>
      <c r="AO53" s="23"/>
      <c r="AP53" s="23"/>
      <c r="AQ53" s="23"/>
      <c r="AR53" s="23"/>
      <c r="AS53" s="23"/>
      <c r="AT53" s="23"/>
      <c r="AU53" s="23"/>
      <c r="AV53" s="23"/>
      <c r="AW53" s="23"/>
    </row>
    <row r="54" spans="1:49" ht="14.5" x14ac:dyDescent="0.35">
      <c r="B54" s="134" t="s">
        <v>4</v>
      </c>
      <c r="C54" s="150">
        <v>1474</v>
      </c>
      <c r="D54" s="21">
        <v>883</v>
      </c>
      <c r="E54" s="21">
        <v>591</v>
      </c>
      <c r="F54" s="21">
        <v>17</v>
      </c>
      <c r="G54" s="21">
        <v>201</v>
      </c>
      <c r="H54" s="21">
        <v>111</v>
      </c>
      <c r="I54" s="21">
        <v>188</v>
      </c>
      <c r="J54" s="21">
        <v>397</v>
      </c>
      <c r="K54" s="21">
        <v>208</v>
      </c>
      <c r="L54" s="21">
        <v>245</v>
      </c>
      <c r="M54" s="21">
        <v>75</v>
      </c>
      <c r="N54" s="21">
        <v>30</v>
      </c>
      <c r="O54" s="21">
        <v>2</v>
      </c>
      <c r="P54" s="21">
        <v>349</v>
      </c>
      <c r="Q54" s="21">
        <v>517</v>
      </c>
      <c r="R54" s="21">
        <v>402</v>
      </c>
      <c r="S54" s="21">
        <v>149</v>
      </c>
      <c r="T54" s="21">
        <v>43</v>
      </c>
      <c r="U54" s="21">
        <v>14</v>
      </c>
      <c r="V54" s="16">
        <v>628</v>
      </c>
      <c r="W54" s="16">
        <v>325</v>
      </c>
      <c r="X54" s="16">
        <v>264</v>
      </c>
      <c r="Y54" s="16">
        <v>120</v>
      </c>
      <c r="Z54" s="16">
        <v>14</v>
      </c>
      <c r="AA54" s="16">
        <v>123</v>
      </c>
      <c r="AB54" s="21">
        <v>1474</v>
      </c>
      <c r="AC54" s="21">
        <v>167</v>
      </c>
      <c r="AD54" s="21">
        <v>70</v>
      </c>
      <c r="AE54" s="21">
        <v>5</v>
      </c>
      <c r="AF54" s="21">
        <v>35</v>
      </c>
      <c r="AG54" s="21">
        <v>64</v>
      </c>
      <c r="AH54" s="23"/>
      <c r="AI54" s="23"/>
      <c r="AJ54" s="23"/>
      <c r="AK54" s="23"/>
      <c r="AL54" s="23"/>
      <c r="AM54" s="23"/>
      <c r="AN54" s="23"/>
      <c r="AO54" s="23"/>
      <c r="AP54" s="23"/>
      <c r="AQ54" s="23"/>
      <c r="AR54" s="23"/>
      <c r="AS54" s="23"/>
      <c r="AT54" s="23"/>
      <c r="AU54" s="23"/>
      <c r="AV54" s="23"/>
      <c r="AW54" s="23"/>
    </row>
    <row r="55" spans="1:49" ht="14.5" x14ac:dyDescent="0.35">
      <c r="B55" s="148" t="s">
        <v>498</v>
      </c>
      <c r="C55" s="150">
        <v>1143</v>
      </c>
      <c r="D55" s="21">
        <v>707</v>
      </c>
      <c r="E55" s="21">
        <v>436</v>
      </c>
      <c r="F55" s="21">
        <v>30</v>
      </c>
      <c r="G55" s="21">
        <v>155</v>
      </c>
      <c r="H55" s="21">
        <v>75</v>
      </c>
      <c r="I55" s="21">
        <v>152</v>
      </c>
      <c r="J55" s="21">
        <v>343</v>
      </c>
      <c r="K55" s="21">
        <v>124</v>
      </c>
      <c r="L55" s="21">
        <v>168</v>
      </c>
      <c r="M55" s="21">
        <v>74</v>
      </c>
      <c r="N55" s="21">
        <v>21</v>
      </c>
      <c r="O55" s="21">
        <v>1</v>
      </c>
      <c r="P55" s="21">
        <v>726</v>
      </c>
      <c r="Q55" s="21">
        <v>280</v>
      </c>
      <c r="R55" s="21">
        <v>86</v>
      </c>
      <c r="S55" s="21">
        <v>38</v>
      </c>
      <c r="T55" s="21">
        <v>10</v>
      </c>
      <c r="U55" s="21">
        <v>3</v>
      </c>
      <c r="V55" s="21">
        <v>674</v>
      </c>
      <c r="W55" s="21">
        <v>160</v>
      </c>
      <c r="X55" s="21">
        <v>159</v>
      </c>
      <c r="Y55" s="21">
        <v>43</v>
      </c>
      <c r="Z55" s="21">
        <v>5</v>
      </c>
      <c r="AA55" s="21">
        <v>102</v>
      </c>
      <c r="AB55" s="21">
        <v>1143</v>
      </c>
      <c r="AC55" s="21">
        <v>93</v>
      </c>
      <c r="AD55" s="21">
        <v>60</v>
      </c>
      <c r="AE55" s="21">
        <v>2</v>
      </c>
      <c r="AF55" s="21">
        <v>20</v>
      </c>
      <c r="AG55" s="21">
        <v>104</v>
      </c>
      <c r="AH55" s="23"/>
      <c r="AI55" s="23"/>
      <c r="AJ55" s="23"/>
      <c r="AK55" s="23"/>
      <c r="AL55" s="23"/>
      <c r="AM55" s="23"/>
      <c r="AN55" s="23"/>
      <c r="AO55" s="23"/>
      <c r="AP55" s="23"/>
      <c r="AQ55" s="23"/>
      <c r="AR55" s="23"/>
      <c r="AS55" s="23"/>
      <c r="AT55" s="23"/>
      <c r="AU55" s="23"/>
      <c r="AV55" s="23"/>
      <c r="AW55" s="23"/>
    </row>
    <row r="56" spans="1:49" ht="14.5" x14ac:dyDescent="0.35">
      <c r="B56" s="149" t="s">
        <v>5</v>
      </c>
      <c r="C56" s="150">
        <v>1222</v>
      </c>
      <c r="D56" s="21">
        <v>732</v>
      </c>
      <c r="E56" s="21">
        <v>490</v>
      </c>
      <c r="F56" s="21">
        <v>14</v>
      </c>
      <c r="G56" s="21">
        <v>122</v>
      </c>
      <c r="H56" s="21">
        <v>63</v>
      </c>
      <c r="I56" s="21">
        <v>184</v>
      </c>
      <c r="J56" s="21">
        <v>370</v>
      </c>
      <c r="K56" s="21">
        <v>121</v>
      </c>
      <c r="L56" s="21">
        <v>221</v>
      </c>
      <c r="M56" s="21">
        <v>90</v>
      </c>
      <c r="N56" s="21">
        <v>34</v>
      </c>
      <c r="O56" s="21">
        <v>3</v>
      </c>
      <c r="P56" s="21">
        <v>157</v>
      </c>
      <c r="Q56" s="21">
        <v>221</v>
      </c>
      <c r="R56" s="21">
        <v>249</v>
      </c>
      <c r="S56" s="21">
        <v>271</v>
      </c>
      <c r="T56" s="21">
        <v>317</v>
      </c>
      <c r="U56" s="21">
        <v>7</v>
      </c>
      <c r="V56" s="16">
        <v>944</v>
      </c>
      <c r="W56" s="16">
        <v>63</v>
      </c>
      <c r="X56" s="16">
        <v>80</v>
      </c>
      <c r="Y56" s="16">
        <v>38</v>
      </c>
      <c r="Z56" s="16">
        <v>12</v>
      </c>
      <c r="AA56" s="16">
        <v>85</v>
      </c>
      <c r="AB56" s="21">
        <v>1222</v>
      </c>
      <c r="AC56" s="21">
        <v>85</v>
      </c>
      <c r="AD56" s="21">
        <v>44</v>
      </c>
      <c r="AE56" s="21">
        <v>2</v>
      </c>
      <c r="AF56" s="21">
        <v>25</v>
      </c>
      <c r="AG56" s="21">
        <v>107</v>
      </c>
      <c r="AH56" s="23"/>
      <c r="AI56" s="23"/>
      <c r="AJ56" s="23"/>
      <c r="AK56" s="23"/>
      <c r="AL56" s="23"/>
      <c r="AM56" s="23"/>
      <c r="AN56" s="23"/>
      <c r="AO56" s="23"/>
      <c r="AP56" s="23"/>
      <c r="AQ56" s="23"/>
      <c r="AR56" s="23"/>
      <c r="AS56" s="23"/>
      <c r="AT56" s="23"/>
      <c r="AU56" s="23"/>
      <c r="AV56" s="23"/>
      <c r="AW56" s="23"/>
    </row>
    <row r="57" spans="1:49" ht="14.5" x14ac:dyDescent="0.35">
      <c r="B57" s="149" t="s">
        <v>6</v>
      </c>
      <c r="C57" s="150">
        <v>1513</v>
      </c>
      <c r="D57" s="21">
        <v>898</v>
      </c>
      <c r="E57" s="21">
        <v>615</v>
      </c>
      <c r="F57" s="21">
        <v>30</v>
      </c>
      <c r="G57" s="21">
        <v>150</v>
      </c>
      <c r="H57" s="21">
        <v>106</v>
      </c>
      <c r="I57" s="21">
        <v>263</v>
      </c>
      <c r="J57" s="21">
        <v>443</v>
      </c>
      <c r="K57" s="21">
        <v>176</v>
      </c>
      <c r="L57" s="21">
        <v>242</v>
      </c>
      <c r="M57" s="21">
        <v>76</v>
      </c>
      <c r="N57" s="21">
        <v>25</v>
      </c>
      <c r="O57" s="21">
        <v>2</v>
      </c>
      <c r="P57" s="21">
        <v>76</v>
      </c>
      <c r="Q57" s="21">
        <v>294</v>
      </c>
      <c r="R57" s="21">
        <v>367</v>
      </c>
      <c r="S57" s="21">
        <v>448</v>
      </c>
      <c r="T57" s="21">
        <v>274</v>
      </c>
      <c r="U57" s="21">
        <v>54</v>
      </c>
      <c r="V57" s="16">
        <v>643</v>
      </c>
      <c r="W57" s="16">
        <v>534</v>
      </c>
      <c r="X57" s="16">
        <v>177</v>
      </c>
      <c r="Y57" s="16">
        <v>68</v>
      </c>
      <c r="Z57" s="16">
        <v>9</v>
      </c>
      <c r="AA57" s="16">
        <v>82</v>
      </c>
      <c r="AB57" s="21">
        <v>1513</v>
      </c>
      <c r="AC57" s="21">
        <v>139</v>
      </c>
      <c r="AD57" s="21">
        <v>46</v>
      </c>
      <c r="AE57" s="21">
        <v>5</v>
      </c>
      <c r="AF57" s="21">
        <v>37</v>
      </c>
      <c r="AG57" s="21">
        <v>145</v>
      </c>
      <c r="AH57" s="23"/>
      <c r="AI57" s="23"/>
      <c r="AJ57" s="23"/>
      <c r="AK57" s="23"/>
      <c r="AL57" s="23"/>
      <c r="AM57" s="23"/>
      <c r="AN57" s="23"/>
      <c r="AO57" s="23"/>
      <c r="AP57" s="23"/>
      <c r="AQ57" s="23"/>
      <c r="AR57" s="23"/>
      <c r="AS57" s="23"/>
      <c r="AT57" s="23"/>
      <c r="AU57" s="23"/>
      <c r="AV57" s="23"/>
      <c r="AW57" s="23"/>
    </row>
    <row r="58" spans="1:49" s="23" customFormat="1" ht="14.5" x14ac:dyDescent="0.35">
      <c r="A58" s="24"/>
      <c r="B58" s="1"/>
      <c r="C58" s="2"/>
      <c r="D58" s="19"/>
      <c r="E58" s="19"/>
      <c r="F58" s="19"/>
      <c r="G58" s="20"/>
      <c r="H58" s="20"/>
      <c r="I58" s="20"/>
      <c r="J58" s="20"/>
      <c r="K58" s="20"/>
      <c r="L58" s="20"/>
      <c r="M58" s="20"/>
      <c r="N58" s="20"/>
      <c r="O58" s="20"/>
      <c r="P58" s="19"/>
      <c r="Q58" s="20"/>
      <c r="R58" s="20"/>
      <c r="S58" s="20"/>
      <c r="T58" s="20"/>
      <c r="U58" s="20"/>
      <c r="V58" s="3"/>
      <c r="W58" s="53"/>
      <c r="X58" s="53"/>
      <c r="Y58" s="53"/>
      <c r="Z58" s="53"/>
      <c r="AA58" s="53"/>
      <c r="AB58" s="20"/>
      <c r="AC58" s="20"/>
      <c r="AD58" s="20"/>
      <c r="AE58" s="20"/>
      <c r="AF58" s="20"/>
      <c r="AG58" s="20"/>
    </row>
    <row r="59" spans="1:49" s="23" customFormat="1" ht="14.5" x14ac:dyDescent="0.35">
      <c r="A59" s="24"/>
      <c r="D59" s="19"/>
      <c r="E59" s="19"/>
      <c r="F59" s="19"/>
      <c r="G59" s="20"/>
      <c r="H59" s="20"/>
      <c r="I59" s="20"/>
      <c r="J59" s="20"/>
      <c r="K59" s="20"/>
      <c r="L59" s="20"/>
      <c r="M59" s="20"/>
      <c r="N59" s="20"/>
      <c r="O59" s="20"/>
      <c r="P59" s="19"/>
      <c r="Q59" s="9"/>
      <c r="R59" s="9"/>
      <c r="S59" s="9"/>
      <c r="T59" s="9"/>
      <c r="U59" s="9"/>
      <c r="V59" s="3"/>
      <c r="AB59" s="9"/>
      <c r="AC59" s="9"/>
      <c r="AD59" s="9"/>
      <c r="AE59" s="9"/>
      <c r="AF59" s="9"/>
      <c r="AG59" s="9"/>
    </row>
    <row r="60" spans="1:49" s="7" customFormat="1" ht="29.5" customHeight="1" x14ac:dyDescent="0.35">
      <c r="A60" s="24"/>
      <c r="B60" s="216" t="s">
        <v>463</v>
      </c>
      <c r="C60" s="218" t="s">
        <v>38</v>
      </c>
      <c r="D60" s="205" t="s">
        <v>39</v>
      </c>
      <c r="E60" s="207"/>
      <c r="F60" s="208" t="s">
        <v>40</v>
      </c>
      <c r="G60" s="209"/>
      <c r="H60" s="209"/>
      <c r="I60" s="209"/>
      <c r="J60" s="209"/>
      <c r="K60" s="209"/>
      <c r="L60" s="209"/>
      <c r="M60" s="209"/>
      <c r="N60" s="209"/>
      <c r="O60" s="210"/>
      <c r="P60" s="205" t="s">
        <v>41</v>
      </c>
      <c r="Q60" s="206"/>
      <c r="R60" s="206"/>
      <c r="S60" s="206"/>
      <c r="T60" s="206"/>
      <c r="U60" s="207"/>
      <c r="V60" s="213" t="s">
        <v>42</v>
      </c>
      <c r="W60" s="214"/>
      <c r="X60" s="214"/>
      <c r="Y60" s="214"/>
      <c r="Z60" s="214"/>
      <c r="AA60" s="215"/>
      <c r="AB60" s="205" t="s">
        <v>43</v>
      </c>
      <c r="AC60" s="206"/>
      <c r="AD60" s="206"/>
      <c r="AE60" s="206"/>
      <c r="AF60" s="206"/>
      <c r="AG60" s="207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</row>
    <row r="61" spans="1:49" s="8" customFormat="1" ht="14.5" customHeight="1" x14ac:dyDescent="0.35">
      <c r="A61" s="24"/>
      <c r="B61" s="217"/>
      <c r="C61" s="219"/>
      <c r="D61" s="18" t="s">
        <v>44</v>
      </c>
      <c r="E61" s="18" t="s">
        <v>45</v>
      </c>
      <c r="F61" s="18" t="s">
        <v>46</v>
      </c>
      <c r="G61" s="60" t="s">
        <v>47</v>
      </c>
      <c r="H61" s="18" t="s">
        <v>48</v>
      </c>
      <c r="I61" s="18" t="s">
        <v>49</v>
      </c>
      <c r="J61" s="18" t="s">
        <v>50</v>
      </c>
      <c r="K61" s="18" t="s">
        <v>51</v>
      </c>
      <c r="L61" s="18" t="s">
        <v>52</v>
      </c>
      <c r="M61" s="18" t="s">
        <v>53</v>
      </c>
      <c r="N61" s="18" t="s">
        <v>54</v>
      </c>
      <c r="O61" s="18" t="s">
        <v>55</v>
      </c>
      <c r="P61" s="17" t="s">
        <v>56</v>
      </c>
      <c r="Q61" s="17" t="s">
        <v>57</v>
      </c>
      <c r="R61" s="17" t="s">
        <v>58</v>
      </c>
      <c r="S61" s="17" t="s">
        <v>59</v>
      </c>
      <c r="T61" s="17" t="s">
        <v>60</v>
      </c>
      <c r="U61" s="18" t="s">
        <v>61</v>
      </c>
      <c r="V61" s="15" t="s">
        <v>62</v>
      </c>
      <c r="W61" s="15" t="s">
        <v>63</v>
      </c>
      <c r="X61" s="15" t="s">
        <v>64</v>
      </c>
      <c r="Y61" s="15" t="s">
        <v>65</v>
      </c>
      <c r="Z61" s="15" t="s">
        <v>66</v>
      </c>
      <c r="AA61" s="15" t="s">
        <v>67</v>
      </c>
      <c r="AB61" s="18" t="s">
        <v>12</v>
      </c>
      <c r="AC61" s="18" t="s">
        <v>30</v>
      </c>
      <c r="AD61" s="18" t="s">
        <v>31</v>
      </c>
      <c r="AE61" s="18" t="s">
        <v>32</v>
      </c>
      <c r="AF61" s="18" t="s">
        <v>33</v>
      </c>
      <c r="AG61" s="18" t="s">
        <v>34</v>
      </c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  <c r="AV61" s="23"/>
      <c r="AW61" s="23"/>
    </row>
    <row r="62" spans="1:49" s="52" customFormat="1" ht="20" customHeight="1" x14ac:dyDescent="0.35">
      <c r="A62" s="24"/>
      <c r="B62" s="137" t="s">
        <v>462</v>
      </c>
      <c r="C62" s="141">
        <v>102318</v>
      </c>
      <c r="D62" s="142">
        <v>45560</v>
      </c>
      <c r="E62" s="142">
        <v>56753</v>
      </c>
      <c r="F62" s="142">
        <v>795</v>
      </c>
      <c r="G62" s="142">
        <v>13722</v>
      </c>
      <c r="H62" s="142">
        <v>3582</v>
      </c>
      <c r="I62" s="142">
        <v>5599</v>
      </c>
      <c r="J62" s="142">
        <v>20919</v>
      </c>
      <c r="K62" s="142">
        <v>15525</v>
      </c>
      <c r="L62" s="142">
        <v>23616</v>
      </c>
      <c r="M62" s="142">
        <v>10431</v>
      </c>
      <c r="N62" s="142">
        <v>5934</v>
      </c>
      <c r="O62" s="142">
        <v>2195</v>
      </c>
      <c r="P62" s="143"/>
      <c r="Q62" s="144"/>
      <c r="R62" s="144"/>
      <c r="S62" s="144"/>
      <c r="T62" s="144"/>
      <c r="U62" s="145"/>
      <c r="V62" s="146">
        <v>45937</v>
      </c>
      <c r="W62" s="146">
        <v>31609</v>
      </c>
      <c r="X62" s="146">
        <v>12727</v>
      </c>
      <c r="Y62" s="146">
        <v>6115</v>
      </c>
      <c r="Z62" s="146">
        <v>705</v>
      </c>
      <c r="AA62" s="146">
        <v>5225</v>
      </c>
      <c r="AB62" s="147">
        <v>813</v>
      </c>
      <c r="AC62" s="147">
        <v>2161</v>
      </c>
      <c r="AD62" s="147">
        <v>813</v>
      </c>
      <c r="AE62" s="147">
        <v>52</v>
      </c>
      <c r="AF62" s="147">
        <v>340</v>
      </c>
      <c r="AG62" s="147">
        <v>1574</v>
      </c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  <c r="AV62" s="23"/>
      <c r="AW62" s="23"/>
    </row>
    <row r="63" spans="1:49" ht="14.5" x14ac:dyDescent="0.35">
      <c r="B63" s="134" t="s">
        <v>1</v>
      </c>
      <c r="C63" s="150">
        <v>14197</v>
      </c>
      <c r="D63" s="21">
        <v>6162</v>
      </c>
      <c r="E63" s="21">
        <v>8033</v>
      </c>
      <c r="F63" s="21">
        <v>44</v>
      </c>
      <c r="G63" s="21">
        <v>1386</v>
      </c>
      <c r="H63" s="21">
        <v>386</v>
      </c>
      <c r="I63" s="21">
        <v>735</v>
      </c>
      <c r="J63" s="21">
        <v>3787</v>
      </c>
      <c r="K63" s="21">
        <v>2186</v>
      </c>
      <c r="L63" s="21">
        <v>3417</v>
      </c>
      <c r="M63" s="21">
        <v>1379</v>
      </c>
      <c r="N63" s="21">
        <v>647</v>
      </c>
      <c r="O63" s="21">
        <v>230</v>
      </c>
      <c r="P63" s="21">
        <v>4329</v>
      </c>
      <c r="Q63" s="21">
        <v>2936</v>
      </c>
      <c r="R63" s="21">
        <v>2410</v>
      </c>
      <c r="S63" s="21">
        <v>2315</v>
      </c>
      <c r="T63" s="21">
        <v>1460</v>
      </c>
      <c r="U63" s="21">
        <v>747</v>
      </c>
      <c r="V63" s="16">
        <v>7349</v>
      </c>
      <c r="W63" s="16">
        <v>1573</v>
      </c>
      <c r="X63" s="16">
        <v>3234</v>
      </c>
      <c r="Y63" s="16">
        <v>1347</v>
      </c>
      <c r="Z63" s="16">
        <v>173</v>
      </c>
      <c r="AA63" s="16">
        <v>521</v>
      </c>
      <c r="AB63" s="21">
        <v>110</v>
      </c>
      <c r="AC63" s="21">
        <v>376</v>
      </c>
      <c r="AD63" s="21">
        <v>96</v>
      </c>
      <c r="AE63" s="21">
        <v>10</v>
      </c>
      <c r="AF63" s="21">
        <v>40</v>
      </c>
      <c r="AG63" s="21">
        <v>261</v>
      </c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  <c r="AV63" s="23"/>
      <c r="AW63" s="23"/>
    </row>
    <row r="64" spans="1:49" ht="14.5" x14ac:dyDescent="0.35">
      <c r="B64" s="134" t="s">
        <v>2</v>
      </c>
      <c r="C64" s="150">
        <v>18273</v>
      </c>
      <c r="D64" s="21">
        <v>8144</v>
      </c>
      <c r="E64" s="21">
        <v>10128</v>
      </c>
      <c r="F64" s="21">
        <v>156</v>
      </c>
      <c r="G64" s="21">
        <v>2777</v>
      </c>
      <c r="H64" s="21">
        <v>730</v>
      </c>
      <c r="I64" s="21">
        <v>1031</v>
      </c>
      <c r="J64" s="21">
        <v>3677</v>
      </c>
      <c r="K64" s="21">
        <v>2760</v>
      </c>
      <c r="L64" s="21">
        <v>4142</v>
      </c>
      <c r="M64" s="21">
        <v>1755</v>
      </c>
      <c r="N64" s="21">
        <v>921</v>
      </c>
      <c r="O64" s="21">
        <v>324</v>
      </c>
      <c r="P64" s="21">
        <v>2617</v>
      </c>
      <c r="Q64" s="21">
        <v>3088</v>
      </c>
      <c r="R64" s="21">
        <v>4793</v>
      </c>
      <c r="S64" s="21">
        <v>5137</v>
      </c>
      <c r="T64" s="21">
        <v>2561</v>
      </c>
      <c r="U64" s="21">
        <v>77</v>
      </c>
      <c r="V64" s="16">
        <v>4835</v>
      </c>
      <c r="W64" s="16">
        <v>8746</v>
      </c>
      <c r="X64" s="16">
        <v>3127</v>
      </c>
      <c r="Y64" s="16">
        <v>1143</v>
      </c>
      <c r="Z64" s="16">
        <v>97</v>
      </c>
      <c r="AA64" s="16">
        <v>325</v>
      </c>
      <c r="AB64" s="21">
        <v>160</v>
      </c>
      <c r="AC64" s="21">
        <v>455</v>
      </c>
      <c r="AD64" s="21">
        <v>194</v>
      </c>
      <c r="AE64" s="21">
        <v>14</v>
      </c>
      <c r="AF64" s="21">
        <v>95</v>
      </c>
      <c r="AG64" s="21">
        <v>267</v>
      </c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</row>
    <row r="65" spans="1:49" ht="14.5" x14ac:dyDescent="0.35">
      <c r="B65" s="134" t="s">
        <v>3</v>
      </c>
      <c r="C65" s="150">
        <v>14772</v>
      </c>
      <c r="D65" s="21">
        <v>6905</v>
      </c>
      <c r="E65" s="21">
        <v>7866</v>
      </c>
      <c r="F65" s="21">
        <v>82</v>
      </c>
      <c r="G65" s="21">
        <v>2255</v>
      </c>
      <c r="H65" s="21">
        <v>580</v>
      </c>
      <c r="I65" s="21">
        <v>1080</v>
      </c>
      <c r="J65" s="21">
        <v>3828</v>
      </c>
      <c r="K65" s="21">
        <v>2318</v>
      </c>
      <c r="L65" s="21">
        <v>2824</v>
      </c>
      <c r="M65" s="21">
        <v>1062</v>
      </c>
      <c r="N65" s="21">
        <v>550</v>
      </c>
      <c r="O65" s="21">
        <v>193</v>
      </c>
      <c r="P65" s="21">
        <v>3158</v>
      </c>
      <c r="Q65" s="21">
        <v>3270</v>
      </c>
      <c r="R65" s="21">
        <v>2734</v>
      </c>
      <c r="S65" s="21">
        <v>2461</v>
      </c>
      <c r="T65" s="21">
        <v>3104</v>
      </c>
      <c r="U65" s="21">
        <v>45</v>
      </c>
      <c r="V65" s="16">
        <v>5431</v>
      </c>
      <c r="W65" s="16">
        <v>6611</v>
      </c>
      <c r="X65" s="16">
        <v>1051</v>
      </c>
      <c r="Y65" s="16">
        <v>837</v>
      </c>
      <c r="Z65" s="16">
        <v>93</v>
      </c>
      <c r="AA65" s="16">
        <v>749</v>
      </c>
      <c r="AB65" s="21">
        <v>116</v>
      </c>
      <c r="AC65" s="21">
        <v>414</v>
      </c>
      <c r="AD65" s="21">
        <v>121</v>
      </c>
      <c r="AE65" s="21">
        <v>8</v>
      </c>
      <c r="AF65" s="21">
        <v>57</v>
      </c>
      <c r="AG65" s="21">
        <v>209</v>
      </c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  <c r="AV65" s="23"/>
      <c r="AW65" s="23"/>
    </row>
    <row r="66" spans="1:49" ht="14.5" x14ac:dyDescent="0.35">
      <c r="B66" s="134" t="s">
        <v>4</v>
      </c>
      <c r="C66" s="150">
        <v>15092</v>
      </c>
      <c r="D66" s="21">
        <v>6601</v>
      </c>
      <c r="E66" s="21">
        <v>8491</v>
      </c>
      <c r="F66" s="21">
        <v>87</v>
      </c>
      <c r="G66" s="21">
        <v>1782</v>
      </c>
      <c r="H66" s="21">
        <v>490</v>
      </c>
      <c r="I66" s="21">
        <v>756</v>
      </c>
      <c r="J66" s="21">
        <v>2899</v>
      </c>
      <c r="K66" s="21">
        <v>2418</v>
      </c>
      <c r="L66" s="21">
        <v>3717</v>
      </c>
      <c r="M66" s="21">
        <v>1594</v>
      </c>
      <c r="N66" s="21">
        <v>988</v>
      </c>
      <c r="O66" s="21">
        <v>361</v>
      </c>
      <c r="P66" s="21">
        <v>3084</v>
      </c>
      <c r="Q66" s="21">
        <v>4443</v>
      </c>
      <c r="R66" s="21">
        <v>4164</v>
      </c>
      <c r="S66" s="21">
        <v>2474</v>
      </c>
      <c r="T66" s="21">
        <v>613</v>
      </c>
      <c r="U66" s="21">
        <v>314</v>
      </c>
      <c r="V66" s="16">
        <v>6991</v>
      </c>
      <c r="W66" s="16">
        <v>3635</v>
      </c>
      <c r="X66" s="16">
        <v>2135</v>
      </c>
      <c r="Y66" s="16">
        <v>1073</v>
      </c>
      <c r="Z66" s="16">
        <v>115</v>
      </c>
      <c r="AA66" s="16">
        <v>1143</v>
      </c>
      <c r="AB66" s="21">
        <v>129</v>
      </c>
      <c r="AC66" s="21">
        <v>337</v>
      </c>
      <c r="AD66" s="21">
        <v>76</v>
      </c>
      <c r="AE66" s="21">
        <v>7</v>
      </c>
      <c r="AF66" s="21">
        <v>54</v>
      </c>
      <c r="AG66" s="21">
        <v>271</v>
      </c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  <c r="AV66" s="23"/>
      <c r="AW66" s="23"/>
    </row>
    <row r="67" spans="1:49" ht="14.5" x14ac:dyDescent="0.35">
      <c r="B67" s="148" t="s">
        <v>498</v>
      </c>
      <c r="C67" s="150">
        <v>10490</v>
      </c>
      <c r="D67" s="21">
        <v>4488</v>
      </c>
      <c r="E67" s="21">
        <v>6002</v>
      </c>
      <c r="F67" s="21">
        <v>131</v>
      </c>
      <c r="G67" s="21">
        <v>1761</v>
      </c>
      <c r="H67" s="21">
        <v>402</v>
      </c>
      <c r="I67" s="21">
        <v>552</v>
      </c>
      <c r="J67" s="21">
        <v>1833</v>
      </c>
      <c r="K67" s="21">
        <v>1584</v>
      </c>
      <c r="L67" s="21">
        <v>2487</v>
      </c>
      <c r="M67" s="21">
        <v>991</v>
      </c>
      <c r="N67" s="21">
        <v>561</v>
      </c>
      <c r="O67" s="21">
        <v>188</v>
      </c>
      <c r="P67" s="21">
        <v>6536</v>
      </c>
      <c r="Q67" s="21">
        <v>2426</v>
      </c>
      <c r="R67" s="21">
        <v>940</v>
      </c>
      <c r="S67" s="21">
        <v>408</v>
      </c>
      <c r="T67" s="21">
        <v>104</v>
      </c>
      <c r="U67" s="21">
        <v>76</v>
      </c>
      <c r="V67" s="21">
        <v>5367</v>
      </c>
      <c r="W67" s="21">
        <v>2481</v>
      </c>
      <c r="X67" s="21">
        <v>1336</v>
      </c>
      <c r="Y67" s="21">
        <v>497</v>
      </c>
      <c r="Z67" s="21">
        <v>30</v>
      </c>
      <c r="AA67" s="21">
        <v>779</v>
      </c>
      <c r="AB67" s="21">
        <v>104</v>
      </c>
      <c r="AC67" s="21">
        <v>191</v>
      </c>
      <c r="AD67" s="21">
        <v>55</v>
      </c>
      <c r="AE67" s="21">
        <v>3</v>
      </c>
      <c r="AF67" s="21">
        <v>23</v>
      </c>
      <c r="AG67" s="21">
        <v>143</v>
      </c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  <c r="AV67" s="23"/>
      <c r="AW67" s="23"/>
    </row>
    <row r="68" spans="1:49" ht="14.5" x14ac:dyDescent="0.35">
      <c r="B68" s="149" t="s">
        <v>5</v>
      </c>
      <c r="C68" s="150">
        <v>13834</v>
      </c>
      <c r="D68" s="21">
        <v>5950</v>
      </c>
      <c r="E68" s="21">
        <v>7884</v>
      </c>
      <c r="F68" s="21">
        <v>160</v>
      </c>
      <c r="G68" s="21">
        <v>1555</v>
      </c>
      <c r="H68" s="21">
        <v>391</v>
      </c>
      <c r="I68" s="21">
        <v>664</v>
      </c>
      <c r="J68" s="21">
        <v>2292</v>
      </c>
      <c r="K68" s="21">
        <v>1964</v>
      </c>
      <c r="L68" s="21">
        <v>3479</v>
      </c>
      <c r="M68" s="21">
        <v>1746</v>
      </c>
      <c r="N68" s="21">
        <v>1119</v>
      </c>
      <c r="O68" s="21">
        <v>464</v>
      </c>
      <c r="P68" s="21">
        <v>1316</v>
      </c>
      <c r="Q68" s="21">
        <v>2212</v>
      </c>
      <c r="R68" s="21">
        <v>2568</v>
      </c>
      <c r="S68" s="21">
        <v>2692</v>
      </c>
      <c r="T68" s="21">
        <v>4944</v>
      </c>
      <c r="U68" s="21">
        <v>102</v>
      </c>
      <c r="V68" s="16">
        <v>10483</v>
      </c>
      <c r="W68" s="16">
        <v>1114</v>
      </c>
      <c r="X68" s="16">
        <v>735</v>
      </c>
      <c r="Y68" s="16">
        <v>460</v>
      </c>
      <c r="Z68" s="16">
        <v>107</v>
      </c>
      <c r="AA68" s="16">
        <v>935</v>
      </c>
      <c r="AB68" s="21">
        <v>85</v>
      </c>
      <c r="AC68" s="21">
        <v>151</v>
      </c>
      <c r="AD68" s="21">
        <v>100</v>
      </c>
      <c r="AE68" s="21">
        <v>3</v>
      </c>
      <c r="AF68" s="21">
        <v>33</v>
      </c>
      <c r="AG68" s="21">
        <v>180</v>
      </c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  <c r="AV68" s="23"/>
      <c r="AW68" s="23"/>
    </row>
    <row r="69" spans="1:49" ht="14.5" x14ac:dyDescent="0.35">
      <c r="B69" s="149" t="s">
        <v>6</v>
      </c>
      <c r="C69" s="150">
        <v>15660</v>
      </c>
      <c r="D69" s="21">
        <v>7310</v>
      </c>
      <c r="E69" s="21">
        <v>8349</v>
      </c>
      <c r="F69" s="21">
        <v>135</v>
      </c>
      <c r="G69" s="21">
        <v>2206</v>
      </c>
      <c r="H69" s="21">
        <v>603</v>
      </c>
      <c r="I69" s="21">
        <v>781</v>
      </c>
      <c r="J69" s="21">
        <v>2603</v>
      </c>
      <c r="K69" s="21">
        <v>2295</v>
      </c>
      <c r="L69" s="21">
        <v>3550</v>
      </c>
      <c r="M69" s="21">
        <v>1904</v>
      </c>
      <c r="N69" s="21">
        <v>1148</v>
      </c>
      <c r="O69" s="21">
        <v>435</v>
      </c>
      <c r="P69" s="21">
        <v>783</v>
      </c>
      <c r="Q69" s="21">
        <v>2487</v>
      </c>
      <c r="R69" s="21">
        <v>3297</v>
      </c>
      <c r="S69" s="21">
        <v>4849</v>
      </c>
      <c r="T69" s="21">
        <v>3549</v>
      </c>
      <c r="U69" s="21">
        <v>695</v>
      </c>
      <c r="V69" s="16">
        <v>5481</v>
      </c>
      <c r="W69" s="16">
        <v>7449</v>
      </c>
      <c r="X69" s="16">
        <v>1109</v>
      </c>
      <c r="Y69" s="16">
        <v>758</v>
      </c>
      <c r="Z69" s="16">
        <v>90</v>
      </c>
      <c r="AA69" s="16">
        <v>773</v>
      </c>
      <c r="AB69" s="21">
        <v>109</v>
      </c>
      <c r="AC69" s="21">
        <v>237</v>
      </c>
      <c r="AD69" s="21">
        <v>171</v>
      </c>
      <c r="AE69" s="21">
        <v>7</v>
      </c>
      <c r="AF69" s="21">
        <v>38</v>
      </c>
      <c r="AG69" s="21">
        <v>243</v>
      </c>
      <c r="AH69" s="23"/>
      <c r="AI69" s="23"/>
      <c r="AJ69" s="23"/>
      <c r="AK69" s="23"/>
      <c r="AL69" s="23"/>
      <c r="AM69" s="23"/>
      <c r="AN69" s="23"/>
      <c r="AO69" s="23"/>
      <c r="AP69" s="23"/>
      <c r="AQ69" s="23"/>
      <c r="AR69" s="23"/>
      <c r="AS69" s="23"/>
      <c r="AT69" s="23"/>
      <c r="AU69" s="23"/>
      <c r="AV69" s="23"/>
      <c r="AW69" s="23"/>
    </row>
    <row r="70" spans="1:49" s="23" customFormat="1" ht="14.5" x14ac:dyDescent="0.35">
      <c r="A70" s="24"/>
      <c r="B70" s="1"/>
      <c r="C70" s="2"/>
      <c r="D70" s="19"/>
      <c r="E70" s="19"/>
      <c r="F70" s="19"/>
      <c r="G70" s="20"/>
      <c r="H70" s="20"/>
      <c r="I70" s="20"/>
      <c r="J70" s="20"/>
      <c r="K70" s="20"/>
      <c r="L70" s="20"/>
      <c r="M70" s="20"/>
      <c r="N70" s="20"/>
      <c r="O70" s="20"/>
      <c r="P70" s="19"/>
      <c r="Q70" s="20"/>
      <c r="R70" s="20"/>
      <c r="S70" s="20"/>
      <c r="T70" s="20"/>
      <c r="U70" s="20"/>
      <c r="V70" s="3"/>
      <c r="W70" s="53"/>
      <c r="X70" s="53"/>
      <c r="Y70" s="53"/>
      <c r="Z70" s="53"/>
      <c r="AA70" s="53"/>
      <c r="AB70" s="20"/>
      <c r="AC70" s="20"/>
      <c r="AD70" s="20"/>
      <c r="AE70" s="20"/>
      <c r="AF70" s="20"/>
      <c r="AG70" s="20"/>
    </row>
    <row r="71" spans="1:49" s="23" customFormat="1" ht="14.5" x14ac:dyDescent="0.35">
      <c r="A71" s="24"/>
      <c r="D71" s="19"/>
      <c r="E71" s="19"/>
      <c r="F71" s="19"/>
      <c r="G71" s="20"/>
      <c r="H71" s="20"/>
      <c r="I71" s="20"/>
      <c r="J71" s="20"/>
      <c r="K71" s="20"/>
      <c r="L71" s="20"/>
      <c r="M71" s="20"/>
      <c r="N71" s="20"/>
      <c r="O71" s="20"/>
      <c r="P71" s="19"/>
      <c r="Q71" s="9"/>
      <c r="R71" s="9"/>
      <c r="S71" s="9"/>
      <c r="T71" s="9"/>
      <c r="U71" s="9"/>
      <c r="V71" s="3"/>
      <c r="AB71" s="9"/>
      <c r="AC71" s="9"/>
      <c r="AD71" s="9"/>
      <c r="AE71" s="9"/>
      <c r="AF71" s="9"/>
      <c r="AG71" s="9"/>
    </row>
    <row r="72" spans="1:49" s="7" customFormat="1" ht="29.5" customHeight="1" x14ac:dyDescent="0.35">
      <c r="A72" s="24"/>
      <c r="B72" s="216" t="s">
        <v>464</v>
      </c>
      <c r="C72" s="218" t="s">
        <v>38</v>
      </c>
      <c r="D72" s="205" t="s">
        <v>39</v>
      </c>
      <c r="E72" s="207"/>
      <c r="F72" s="208" t="s">
        <v>40</v>
      </c>
      <c r="G72" s="209"/>
      <c r="H72" s="209"/>
      <c r="I72" s="209"/>
      <c r="J72" s="209"/>
      <c r="K72" s="209"/>
      <c r="L72" s="209"/>
      <c r="M72" s="209"/>
      <c r="N72" s="209"/>
      <c r="O72" s="210"/>
      <c r="P72" s="205" t="s">
        <v>41</v>
      </c>
      <c r="Q72" s="206"/>
      <c r="R72" s="206"/>
      <c r="S72" s="206"/>
      <c r="T72" s="206"/>
      <c r="U72" s="207"/>
      <c r="V72" s="213" t="s">
        <v>42</v>
      </c>
      <c r="W72" s="214"/>
      <c r="X72" s="214"/>
      <c r="Y72" s="214"/>
      <c r="Z72" s="214"/>
      <c r="AA72" s="215"/>
      <c r="AB72" s="205" t="s">
        <v>43</v>
      </c>
      <c r="AC72" s="206"/>
      <c r="AD72" s="206"/>
      <c r="AE72" s="206"/>
      <c r="AF72" s="206"/>
      <c r="AG72" s="207"/>
      <c r="AH72" s="23"/>
      <c r="AI72" s="23"/>
      <c r="AJ72" s="23"/>
      <c r="AK72" s="23"/>
      <c r="AL72" s="23"/>
      <c r="AM72" s="23"/>
      <c r="AN72" s="23"/>
      <c r="AO72" s="23"/>
      <c r="AP72" s="23"/>
      <c r="AQ72" s="23"/>
      <c r="AR72" s="23"/>
      <c r="AS72" s="23"/>
      <c r="AT72" s="23"/>
      <c r="AU72" s="23"/>
      <c r="AV72" s="23"/>
      <c r="AW72" s="23"/>
    </row>
    <row r="73" spans="1:49" s="8" customFormat="1" ht="14.5" customHeight="1" x14ac:dyDescent="0.35">
      <c r="A73" s="24"/>
      <c r="B73" s="217"/>
      <c r="C73" s="219"/>
      <c r="D73" s="18" t="s">
        <v>44</v>
      </c>
      <c r="E73" s="18" t="s">
        <v>45</v>
      </c>
      <c r="F73" s="18" t="s">
        <v>46</v>
      </c>
      <c r="G73" s="60" t="s">
        <v>47</v>
      </c>
      <c r="H73" s="18" t="s">
        <v>48</v>
      </c>
      <c r="I73" s="18" t="s">
        <v>49</v>
      </c>
      <c r="J73" s="18" t="s">
        <v>50</v>
      </c>
      <c r="K73" s="18" t="s">
        <v>51</v>
      </c>
      <c r="L73" s="18" t="s">
        <v>52</v>
      </c>
      <c r="M73" s="18" t="s">
        <v>53</v>
      </c>
      <c r="N73" s="18" t="s">
        <v>54</v>
      </c>
      <c r="O73" s="18" t="s">
        <v>55</v>
      </c>
      <c r="P73" s="17" t="s">
        <v>56</v>
      </c>
      <c r="Q73" s="17" t="s">
        <v>57</v>
      </c>
      <c r="R73" s="17" t="s">
        <v>58</v>
      </c>
      <c r="S73" s="17" t="s">
        <v>59</v>
      </c>
      <c r="T73" s="17" t="s">
        <v>60</v>
      </c>
      <c r="U73" s="18" t="s">
        <v>61</v>
      </c>
      <c r="V73" s="15" t="s">
        <v>62</v>
      </c>
      <c r="W73" s="15" t="s">
        <v>63</v>
      </c>
      <c r="X73" s="15" t="s">
        <v>64</v>
      </c>
      <c r="Y73" s="15" t="s">
        <v>65</v>
      </c>
      <c r="Z73" s="15" t="s">
        <v>66</v>
      </c>
      <c r="AA73" s="15" t="s">
        <v>67</v>
      </c>
      <c r="AB73" s="18" t="s">
        <v>12</v>
      </c>
      <c r="AC73" s="18" t="s">
        <v>30</v>
      </c>
      <c r="AD73" s="18" t="s">
        <v>31</v>
      </c>
      <c r="AE73" s="18" t="s">
        <v>32</v>
      </c>
      <c r="AF73" s="18" t="s">
        <v>33</v>
      </c>
      <c r="AG73" s="18" t="s">
        <v>34</v>
      </c>
      <c r="AH73" s="23"/>
      <c r="AI73" s="23"/>
      <c r="AJ73" s="23"/>
      <c r="AK73" s="23"/>
      <c r="AL73" s="23"/>
      <c r="AM73" s="23"/>
      <c r="AN73" s="23"/>
      <c r="AO73" s="23"/>
      <c r="AP73" s="23"/>
      <c r="AQ73" s="23"/>
      <c r="AR73" s="23"/>
      <c r="AS73" s="23"/>
      <c r="AT73" s="23"/>
      <c r="AU73" s="23"/>
      <c r="AV73" s="23"/>
      <c r="AW73" s="23"/>
    </row>
    <row r="74" spans="1:49" s="52" customFormat="1" ht="20" customHeight="1" x14ac:dyDescent="0.35">
      <c r="A74" s="24"/>
      <c r="B74" s="137" t="s">
        <v>462</v>
      </c>
      <c r="C74" s="141">
        <v>347412</v>
      </c>
      <c r="D74" s="142">
        <v>147454</v>
      </c>
      <c r="E74" s="142">
        <v>199949</v>
      </c>
      <c r="F74" s="142">
        <v>106</v>
      </c>
      <c r="G74" s="142">
        <v>2449</v>
      </c>
      <c r="H74" s="142">
        <v>2948</v>
      </c>
      <c r="I74" s="142">
        <v>13947</v>
      </c>
      <c r="J74" s="142">
        <v>89418</v>
      </c>
      <c r="K74" s="142">
        <v>74728</v>
      </c>
      <c r="L74" s="142">
        <v>105319</v>
      </c>
      <c r="M74" s="142">
        <v>37221</v>
      </c>
      <c r="N74" s="142">
        <v>16629</v>
      </c>
      <c r="O74" s="142">
        <v>4647</v>
      </c>
      <c r="P74" s="143"/>
      <c r="Q74" s="144"/>
      <c r="R74" s="144"/>
      <c r="S74" s="144"/>
      <c r="T74" s="144"/>
      <c r="U74" s="145"/>
      <c r="V74" s="146">
        <v>163794</v>
      </c>
      <c r="W74" s="146">
        <v>77502</v>
      </c>
      <c r="X74" s="146">
        <v>64081</v>
      </c>
      <c r="Y74" s="146">
        <v>21016</v>
      </c>
      <c r="Z74" s="146">
        <v>2473</v>
      </c>
      <c r="AA74" s="146">
        <v>18546</v>
      </c>
      <c r="AB74" s="147">
        <v>2878</v>
      </c>
      <c r="AC74" s="147">
        <v>8697</v>
      </c>
      <c r="AD74" s="147">
        <v>1718</v>
      </c>
      <c r="AE74" s="147">
        <v>126</v>
      </c>
      <c r="AF74" s="147">
        <v>1465</v>
      </c>
      <c r="AG74" s="147">
        <v>4067</v>
      </c>
      <c r="AH74" s="23"/>
      <c r="AI74" s="23"/>
      <c r="AJ74" s="23"/>
      <c r="AK74" s="23"/>
      <c r="AL74" s="23"/>
      <c r="AM74" s="23"/>
      <c r="AN74" s="23"/>
      <c r="AO74" s="23"/>
      <c r="AP74" s="23"/>
      <c r="AQ74" s="23"/>
      <c r="AR74" s="23"/>
      <c r="AS74" s="23"/>
      <c r="AT74" s="23"/>
      <c r="AU74" s="23"/>
      <c r="AV74" s="23"/>
      <c r="AW74" s="23"/>
    </row>
    <row r="75" spans="1:49" ht="14.5" x14ac:dyDescent="0.35">
      <c r="B75" s="134" t="s">
        <v>1</v>
      </c>
      <c r="C75" s="150">
        <v>46587</v>
      </c>
      <c r="D75" s="21">
        <v>18550</v>
      </c>
      <c r="E75" s="21">
        <v>28035</v>
      </c>
      <c r="F75" s="21">
        <v>13</v>
      </c>
      <c r="G75" s="21">
        <v>363</v>
      </c>
      <c r="H75" s="21">
        <v>458</v>
      </c>
      <c r="I75" s="21">
        <v>1957</v>
      </c>
      <c r="J75" s="21">
        <v>11709</v>
      </c>
      <c r="K75" s="21">
        <v>9477</v>
      </c>
      <c r="L75" s="21">
        <v>14874</v>
      </c>
      <c r="M75" s="21">
        <v>5020</v>
      </c>
      <c r="N75" s="21">
        <v>2173</v>
      </c>
      <c r="O75" s="21">
        <v>543</v>
      </c>
      <c r="P75" s="21">
        <v>15895</v>
      </c>
      <c r="Q75" s="21">
        <v>9870</v>
      </c>
      <c r="R75" s="21">
        <v>7843</v>
      </c>
      <c r="S75" s="21">
        <v>6840</v>
      </c>
      <c r="T75" s="21">
        <v>3730</v>
      </c>
      <c r="U75" s="21">
        <v>2409</v>
      </c>
      <c r="V75" s="16">
        <v>19616</v>
      </c>
      <c r="W75" s="16">
        <v>3302</v>
      </c>
      <c r="X75" s="16">
        <v>15397</v>
      </c>
      <c r="Y75" s="16">
        <v>5990</v>
      </c>
      <c r="Z75" s="16">
        <v>641</v>
      </c>
      <c r="AA75" s="16">
        <v>1641</v>
      </c>
      <c r="AB75" s="21">
        <v>431</v>
      </c>
      <c r="AC75" s="21">
        <v>1604</v>
      </c>
      <c r="AD75" s="21">
        <v>218</v>
      </c>
      <c r="AE75" s="21">
        <v>13</v>
      </c>
      <c r="AF75" s="21">
        <v>218</v>
      </c>
      <c r="AG75" s="21">
        <v>771</v>
      </c>
      <c r="AH75" s="23"/>
      <c r="AI75" s="23"/>
      <c r="AJ75" s="23"/>
      <c r="AK75" s="23"/>
      <c r="AL75" s="23"/>
      <c r="AM75" s="23"/>
      <c r="AN75" s="23"/>
      <c r="AO75" s="23"/>
      <c r="AP75" s="23"/>
      <c r="AQ75" s="23"/>
      <c r="AR75" s="23"/>
      <c r="AS75" s="23"/>
      <c r="AT75" s="23"/>
      <c r="AU75" s="23"/>
      <c r="AV75" s="23"/>
      <c r="AW75" s="23"/>
    </row>
    <row r="76" spans="1:49" ht="14.5" x14ac:dyDescent="0.35">
      <c r="B76" s="134" t="s">
        <v>2</v>
      </c>
      <c r="C76" s="150">
        <v>66351</v>
      </c>
      <c r="D76" s="21">
        <v>27859</v>
      </c>
      <c r="E76" s="21">
        <v>38491</v>
      </c>
      <c r="F76" s="21">
        <v>19</v>
      </c>
      <c r="G76" s="21">
        <v>523</v>
      </c>
      <c r="H76" s="21">
        <v>663</v>
      </c>
      <c r="I76" s="21">
        <v>3078</v>
      </c>
      <c r="J76" s="21">
        <v>19213</v>
      </c>
      <c r="K76" s="21">
        <v>15178</v>
      </c>
      <c r="L76" s="21">
        <v>19113</v>
      </c>
      <c r="M76" s="21">
        <v>5749</v>
      </c>
      <c r="N76" s="21">
        <v>2257</v>
      </c>
      <c r="O76" s="21">
        <v>558</v>
      </c>
      <c r="P76" s="21">
        <v>9831</v>
      </c>
      <c r="Q76" s="21">
        <v>11957</v>
      </c>
      <c r="R76" s="21">
        <v>16850</v>
      </c>
      <c r="S76" s="21">
        <v>17773</v>
      </c>
      <c r="T76" s="21">
        <v>9619</v>
      </c>
      <c r="U76" s="21">
        <v>321</v>
      </c>
      <c r="V76" s="16">
        <v>22466</v>
      </c>
      <c r="W76" s="16">
        <v>22687</v>
      </c>
      <c r="X76" s="16">
        <v>15753</v>
      </c>
      <c r="Y76" s="16">
        <v>3771</v>
      </c>
      <c r="Z76" s="16">
        <v>464</v>
      </c>
      <c r="AA76" s="16">
        <v>1210</v>
      </c>
      <c r="AB76" s="21">
        <v>510</v>
      </c>
      <c r="AC76" s="21">
        <v>1762</v>
      </c>
      <c r="AD76" s="21">
        <v>326</v>
      </c>
      <c r="AE76" s="21">
        <v>20</v>
      </c>
      <c r="AF76" s="21">
        <v>341</v>
      </c>
      <c r="AG76" s="21">
        <v>608</v>
      </c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  <c r="AT76" s="23"/>
      <c r="AU76" s="23"/>
      <c r="AV76" s="23"/>
      <c r="AW76" s="23"/>
    </row>
    <row r="77" spans="1:49" ht="14.5" x14ac:dyDescent="0.35">
      <c r="B77" s="134" t="s">
        <v>3</v>
      </c>
      <c r="C77" s="150">
        <v>38582</v>
      </c>
      <c r="D77" s="21">
        <v>16189</v>
      </c>
      <c r="E77" s="21">
        <v>22391</v>
      </c>
      <c r="F77" s="21">
        <v>11</v>
      </c>
      <c r="G77" s="21">
        <v>323</v>
      </c>
      <c r="H77" s="21">
        <v>419</v>
      </c>
      <c r="I77" s="21">
        <v>2210</v>
      </c>
      <c r="J77" s="21">
        <v>12789</v>
      </c>
      <c r="K77" s="21">
        <v>8296</v>
      </c>
      <c r="L77" s="21">
        <v>9487</v>
      </c>
      <c r="M77" s="21">
        <v>3214</v>
      </c>
      <c r="N77" s="21">
        <v>1414</v>
      </c>
      <c r="O77" s="21">
        <v>419</v>
      </c>
      <c r="P77" s="21">
        <v>7933</v>
      </c>
      <c r="Q77" s="21">
        <v>8538</v>
      </c>
      <c r="R77" s="21">
        <v>7066</v>
      </c>
      <c r="S77" s="21">
        <v>6261</v>
      </c>
      <c r="T77" s="21">
        <v>8632</v>
      </c>
      <c r="U77" s="21">
        <v>152</v>
      </c>
      <c r="V77" s="16">
        <v>15962</v>
      </c>
      <c r="W77" s="16">
        <v>13706</v>
      </c>
      <c r="X77" s="16">
        <v>4496</v>
      </c>
      <c r="Y77" s="16">
        <v>2304</v>
      </c>
      <c r="Z77" s="16">
        <v>271</v>
      </c>
      <c r="AA77" s="16">
        <v>1843</v>
      </c>
      <c r="AB77" s="21">
        <v>420</v>
      </c>
      <c r="AC77" s="21">
        <v>1447</v>
      </c>
      <c r="AD77" s="21">
        <v>238</v>
      </c>
      <c r="AE77" s="21">
        <v>19</v>
      </c>
      <c r="AF77" s="21">
        <v>208</v>
      </c>
      <c r="AG77" s="21">
        <v>538</v>
      </c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  <c r="AT77" s="23"/>
      <c r="AU77" s="23"/>
      <c r="AV77" s="23"/>
      <c r="AW77" s="23"/>
    </row>
    <row r="78" spans="1:49" ht="14.5" x14ac:dyDescent="0.35">
      <c r="B78" s="134" t="s">
        <v>4</v>
      </c>
      <c r="C78" s="150">
        <v>49243</v>
      </c>
      <c r="D78" s="21">
        <v>21137</v>
      </c>
      <c r="E78" s="21">
        <v>28105</v>
      </c>
      <c r="F78" s="21">
        <v>8</v>
      </c>
      <c r="G78" s="21">
        <v>300</v>
      </c>
      <c r="H78" s="21">
        <v>396</v>
      </c>
      <c r="I78" s="21">
        <v>1594</v>
      </c>
      <c r="J78" s="21">
        <v>11587</v>
      </c>
      <c r="K78" s="21">
        <v>10781</v>
      </c>
      <c r="L78" s="21">
        <v>15837</v>
      </c>
      <c r="M78" s="21">
        <v>5505</v>
      </c>
      <c r="N78" s="21">
        <v>2479</v>
      </c>
      <c r="O78" s="21">
        <v>756</v>
      </c>
      <c r="P78" s="21">
        <v>10418</v>
      </c>
      <c r="Q78" s="21">
        <v>14923</v>
      </c>
      <c r="R78" s="21">
        <v>13608</v>
      </c>
      <c r="S78" s="21">
        <v>7458</v>
      </c>
      <c r="T78" s="21">
        <v>1878</v>
      </c>
      <c r="U78" s="21">
        <v>958</v>
      </c>
      <c r="V78" s="16">
        <v>23645</v>
      </c>
      <c r="W78" s="16">
        <v>8372</v>
      </c>
      <c r="X78" s="16">
        <v>9307</v>
      </c>
      <c r="Y78" s="16">
        <v>3454</v>
      </c>
      <c r="Z78" s="16">
        <v>387</v>
      </c>
      <c r="AA78" s="16">
        <v>4078</v>
      </c>
      <c r="AB78" s="21">
        <v>417</v>
      </c>
      <c r="AC78" s="21">
        <v>1266</v>
      </c>
      <c r="AD78" s="21">
        <v>174</v>
      </c>
      <c r="AE78" s="21">
        <v>21</v>
      </c>
      <c r="AF78" s="21">
        <v>239</v>
      </c>
      <c r="AG78" s="21">
        <v>615</v>
      </c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  <c r="AT78" s="23"/>
      <c r="AU78" s="23"/>
      <c r="AV78" s="23"/>
      <c r="AW78" s="23"/>
    </row>
    <row r="79" spans="1:49" ht="14.5" x14ac:dyDescent="0.35">
      <c r="B79" s="148" t="s">
        <v>498</v>
      </c>
      <c r="C79" s="150">
        <v>44628</v>
      </c>
      <c r="D79" s="21">
        <v>18482</v>
      </c>
      <c r="E79" s="21">
        <v>26146</v>
      </c>
      <c r="F79" s="21">
        <v>16</v>
      </c>
      <c r="G79" s="21">
        <v>346</v>
      </c>
      <c r="H79" s="21">
        <v>385</v>
      </c>
      <c r="I79" s="21">
        <v>1718</v>
      </c>
      <c r="J79" s="21">
        <v>11366</v>
      </c>
      <c r="K79" s="21">
        <v>10699</v>
      </c>
      <c r="L79" s="21">
        <v>13803</v>
      </c>
      <c r="M79" s="21">
        <v>4171</v>
      </c>
      <c r="N79" s="21">
        <v>1684</v>
      </c>
      <c r="O79" s="21">
        <v>440</v>
      </c>
      <c r="P79" s="21">
        <v>28105</v>
      </c>
      <c r="Q79" s="21">
        <v>10702</v>
      </c>
      <c r="R79" s="21">
        <v>3485</v>
      </c>
      <c r="S79" s="21">
        <v>1523</v>
      </c>
      <c r="T79" s="21">
        <v>371</v>
      </c>
      <c r="U79" s="21">
        <v>442</v>
      </c>
      <c r="V79" s="21">
        <v>22322</v>
      </c>
      <c r="W79" s="21">
        <v>6801</v>
      </c>
      <c r="X79" s="21">
        <v>9844</v>
      </c>
      <c r="Y79" s="21">
        <v>1985</v>
      </c>
      <c r="Z79" s="21">
        <v>129</v>
      </c>
      <c r="AA79" s="21">
        <v>3547</v>
      </c>
      <c r="AB79" s="21">
        <v>335</v>
      </c>
      <c r="AC79" s="21">
        <v>854</v>
      </c>
      <c r="AD79" s="21">
        <v>160</v>
      </c>
      <c r="AE79" s="21">
        <v>13</v>
      </c>
      <c r="AF79" s="21">
        <v>130</v>
      </c>
      <c r="AG79" s="21">
        <v>414</v>
      </c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  <c r="AT79" s="23"/>
      <c r="AU79" s="23"/>
      <c r="AV79" s="23"/>
      <c r="AW79" s="23"/>
    </row>
    <row r="80" spans="1:49" ht="14.5" x14ac:dyDescent="0.35">
      <c r="B80" s="149" t="s">
        <v>5</v>
      </c>
      <c r="C80" s="150">
        <v>52790</v>
      </c>
      <c r="D80" s="21">
        <v>23474</v>
      </c>
      <c r="E80" s="21">
        <v>29315</v>
      </c>
      <c r="F80" s="21">
        <v>15</v>
      </c>
      <c r="G80" s="21">
        <v>228</v>
      </c>
      <c r="H80" s="21">
        <v>270</v>
      </c>
      <c r="I80" s="21">
        <v>1678</v>
      </c>
      <c r="J80" s="21">
        <v>10522</v>
      </c>
      <c r="K80" s="21">
        <v>9484</v>
      </c>
      <c r="L80" s="21">
        <v>17636</v>
      </c>
      <c r="M80" s="21">
        <v>7855</v>
      </c>
      <c r="N80" s="21">
        <v>3959</v>
      </c>
      <c r="O80" s="21">
        <v>1143</v>
      </c>
      <c r="P80" s="21">
        <v>5157</v>
      </c>
      <c r="Q80" s="21">
        <v>8773</v>
      </c>
      <c r="R80" s="21">
        <v>10190</v>
      </c>
      <c r="S80" s="21">
        <v>10312</v>
      </c>
      <c r="T80" s="21">
        <v>17908</v>
      </c>
      <c r="U80" s="21">
        <v>450</v>
      </c>
      <c r="V80" s="16">
        <v>40064</v>
      </c>
      <c r="W80" s="16">
        <v>2895</v>
      </c>
      <c r="X80" s="16">
        <v>4227</v>
      </c>
      <c r="Y80" s="16">
        <v>1374</v>
      </c>
      <c r="Z80" s="16">
        <v>318</v>
      </c>
      <c r="AA80" s="16">
        <v>3912</v>
      </c>
      <c r="AB80" s="21">
        <v>370</v>
      </c>
      <c r="AC80" s="21">
        <v>727</v>
      </c>
      <c r="AD80" s="21">
        <v>343</v>
      </c>
      <c r="AE80" s="21">
        <v>21</v>
      </c>
      <c r="AF80" s="21">
        <v>153</v>
      </c>
      <c r="AG80" s="21">
        <v>623</v>
      </c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  <c r="AT80" s="23"/>
      <c r="AU80" s="23"/>
      <c r="AV80" s="23"/>
      <c r="AW80" s="23"/>
    </row>
    <row r="81" spans="1:49" ht="14.5" x14ac:dyDescent="0.35">
      <c r="B81" s="149" t="s">
        <v>6</v>
      </c>
      <c r="C81" s="150">
        <v>49231</v>
      </c>
      <c r="D81" s="21">
        <v>21763</v>
      </c>
      <c r="E81" s="21">
        <v>27466</v>
      </c>
      <c r="F81" s="21">
        <v>24</v>
      </c>
      <c r="G81" s="21">
        <v>366</v>
      </c>
      <c r="H81" s="21">
        <v>357</v>
      </c>
      <c r="I81" s="21">
        <v>1712</v>
      </c>
      <c r="J81" s="21">
        <v>12232</v>
      </c>
      <c r="K81" s="21">
        <v>10813</v>
      </c>
      <c r="L81" s="21">
        <v>14569</v>
      </c>
      <c r="M81" s="21">
        <v>5707</v>
      </c>
      <c r="N81" s="21">
        <v>2663</v>
      </c>
      <c r="O81" s="21">
        <v>788</v>
      </c>
      <c r="P81" s="21">
        <v>2768</v>
      </c>
      <c r="Q81" s="21">
        <v>7996</v>
      </c>
      <c r="R81" s="21">
        <v>11168</v>
      </c>
      <c r="S81" s="21">
        <v>15438</v>
      </c>
      <c r="T81" s="21">
        <v>9604</v>
      </c>
      <c r="U81" s="21">
        <v>2257</v>
      </c>
      <c r="V81" s="16">
        <v>19719</v>
      </c>
      <c r="W81" s="16">
        <v>19739</v>
      </c>
      <c r="X81" s="16">
        <v>5057</v>
      </c>
      <c r="Y81" s="16">
        <v>2138</v>
      </c>
      <c r="Z81" s="16">
        <v>263</v>
      </c>
      <c r="AA81" s="16">
        <v>2315</v>
      </c>
      <c r="AB81" s="21">
        <v>395</v>
      </c>
      <c r="AC81" s="21">
        <v>1037</v>
      </c>
      <c r="AD81" s="21">
        <v>259</v>
      </c>
      <c r="AE81" s="21">
        <v>19</v>
      </c>
      <c r="AF81" s="21">
        <v>176</v>
      </c>
      <c r="AG81" s="21">
        <v>498</v>
      </c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  <c r="AT81" s="23"/>
      <c r="AU81" s="23"/>
      <c r="AV81" s="23"/>
      <c r="AW81" s="23"/>
    </row>
    <row r="82" spans="1:49" ht="14.5" x14ac:dyDescent="0.35">
      <c r="B82" s="62"/>
      <c r="C82" s="56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3"/>
      <c r="W82" s="63"/>
      <c r="X82" s="63"/>
      <c r="Y82" s="63"/>
      <c r="Z82" s="63"/>
      <c r="AA82" s="63"/>
      <c r="AB82" s="64"/>
      <c r="AC82" s="64"/>
      <c r="AD82" s="64"/>
      <c r="AE82" s="64"/>
      <c r="AF82" s="64"/>
      <c r="AG82" s="64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</row>
    <row r="83" spans="1:49" s="23" customFormat="1" ht="14.5" x14ac:dyDescent="0.35">
      <c r="A83" s="24"/>
      <c r="B83" s="1"/>
      <c r="C83" s="2"/>
      <c r="D83" s="19"/>
      <c r="E83" s="19"/>
      <c r="F83" s="19"/>
      <c r="G83" s="20"/>
      <c r="H83" s="20"/>
      <c r="I83" s="20"/>
      <c r="J83" s="20"/>
      <c r="K83" s="20"/>
      <c r="L83" s="20"/>
      <c r="M83" s="20"/>
      <c r="N83" s="20"/>
      <c r="O83" s="20"/>
      <c r="P83" s="19"/>
      <c r="Q83" s="20"/>
      <c r="R83" s="20"/>
      <c r="S83" s="20"/>
      <c r="T83" s="20"/>
      <c r="U83" s="20"/>
      <c r="V83" s="3"/>
      <c r="W83" s="53"/>
      <c r="X83" s="53"/>
      <c r="Y83" s="53"/>
      <c r="Z83" s="53"/>
      <c r="AA83" s="53"/>
      <c r="AB83" s="20"/>
      <c r="AC83" s="20"/>
      <c r="AD83" s="20"/>
      <c r="AE83" s="20"/>
      <c r="AF83" s="20"/>
      <c r="AG83" s="20"/>
    </row>
    <row r="84" spans="1:49" s="23" customFormat="1" ht="14.5" x14ac:dyDescent="0.35">
      <c r="A84" s="24"/>
      <c r="D84" s="19"/>
      <c r="E84" s="19"/>
      <c r="F84" s="19"/>
      <c r="G84" s="20"/>
      <c r="H84" s="20"/>
      <c r="I84" s="20"/>
      <c r="J84" s="20"/>
      <c r="K84" s="20"/>
      <c r="L84" s="20"/>
      <c r="M84" s="20"/>
      <c r="N84" s="20"/>
      <c r="O84" s="20"/>
      <c r="P84" s="19"/>
      <c r="Q84" s="9"/>
      <c r="R84" s="9"/>
      <c r="S84" s="9"/>
      <c r="T84" s="9"/>
      <c r="U84" s="9"/>
      <c r="V84" s="3"/>
      <c r="AB84" s="9"/>
      <c r="AC84" s="9"/>
      <c r="AD84" s="9"/>
      <c r="AE84" s="9"/>
      <c r="AF84" s="9"/>
      <c r="AG84" s="9"/>
    </row>
    <row r="85" spans="1:49" s="7" customFormat="1" ht="28.5" customHeight="1" x14ac:dyDescent="0.35">
      <c r="A85" s="24"/>
      <c r="B85" s="216" t="s">
        <v>465</v>
      </c>
      <c r="C85" s="218" t="s">
        <v>38</v>
      </c>
      <c r="D85" s="205" t="s">
        <v>39</v>
      </c>
      <c r="E85" s="207"/>
      <c r="F85" s="208" t="s">
        <v>40</v>
      </c>
      <c r="G85" s="209"/>
      <c r="H85" s="209"/>
      <c r="I85" s="209"/>
      <c r="J85" s="209"/>
      <c r="K85" s="209"/>
      <c r="L85" s="209"/>
      <c r="M85" s="209"/>
      <c r="N85" s="209"/>
      <c r="O85" s="210"/>
      <c r="P85" s="205" t="s">
        <v>41</v>
      </c>
      <c r="Q85" s="206"/>
      <c r="R85" s="206"/>
      <c r="S85" s="206"/>
      <c r="T85" s="206"/>
      <c r="U85" s="207"/>
      <c r="V85" s="213" t="s">
        <v>42</v>
      </c>
      <c r="W85" s="214"/>
      <c r="X85" s="214"/>
      <c r="Y85" s="214"/>
      <c r="Z85" s="214"/>
      <c r="AA85" s="215"/>
      <c r="AB85" s="205" t="s">
        <v>43</v>
      </c>
      <c r="AC85" s="206"/>
      <c r="AD85" s="206"/>
      <c r="AE85" s="206"/>
      <c r="AF85" s="206"/>
      <c r="AG85" s="207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  <c r="AT85" s="23"/>
      <c r="AU85" s="23"/>
      <c r="AV85" s="23"/>
      <c r="AW85" s="23"/>
    </row>
    <row r="86" spans="1:49" s="8" customFormat="1" ht="14.5" customHeight="1" x14ac:dyDescent="0.35">
      <c r="A86" s="24"/>
      <c r="B86" s="217"/>
      <c r="C86" s="219"/>
      <c r="D86" s="18" t="s">
        <v>44</v>
      </c>
      <c r="E86" s="18" t="s">
        <v>45</v>
      </c>
      <c r="F86" s="18" t="s">
        <v>46</v>
      </c>
      <c r="G86" s="60" t="s">
        <v>47</v>
      </c>
      <c r="H86" s="18" t="s">
        <v>48</v>
      </c>
      <c r="I86" s="18" t="s">
        <v>49</v>
      </c>
      <c r="J86" s="18" t="s">
        <v>50</v>
      </c>
      <c r="K86" s="18" t="s">
        <v>51</v>
      </c>
      <c r="L86" s="18" t="s">
        <v>52</v>
      </c>
      <c r="M86" s="18" t="s">
        <v>53</v>
      </c>
      <c r="N86" s="18" t="s">
        <v>54</v>
      </c>
      <c r="O86" s="18" t="s">
        <v>55</v>
      </c>
      <c r="P86" s="17" t="s">
        <v>56</v>
      </c>
      <c r="Q86" s="17" t="s">
        <v>57</v>
      </c>
      <c r="R86" s="17" t="s">
        <v>58</v>
      </c>
      <c r="S86" s="17" t="s">
        <v>59</v>
      </c>
      <c r="T86" s="17" t="s">
        <v>60</v>
      </c>
      <c r="U86" s="18" t="s">
        <v>61</v>
      </c>
      <c r="V86" s="15" t="s">
        <v>62</v>
      </c>
      <c r="W86" s="15" t="s">
        <v>63</v>
      </c>
      <c r="X86" s="15" t="s">
        <v>64</v>
      </c>
      <c r="Y86" s="15" t="s">
        <v>65</v>
      </c>
      <c r="Z86" s="15" t="s">
        <v>66</v>
      </c>
      <c r="AA86" s="15" t="s">
        <v>67</v>
      </c>
      <c r="AB86" s="18" t="s">
        <v>12</v>
      </c>
      <c r="AC86" s="18" t="s">
        <v>30</v>
      </c>
      <c r="AD86" s="18" t="s">
        <v>31</v>
      </c>
      <c r="AE86" s="18" t="s">
        <v>32</v>
      </c>
      <c r="AF86" s="18" t="s">
        <v>33</v>
      </c>
      <c r="AG86" s="18" t="s">
        <v>34</v>
      </c>
      <c r="AH86" s="23"/>
      <c r="AI86" s="23"/>
      <c r="AJ86" s="23"/>
      <c r="AK86" s="23"/>
      <c r="AL86" s="23"/>
      <c r="AM86" s="23"/>
      <c r="AN86" s="23"/>
      <c r="AO86" s="23"/>
      <c r="AP86" s="23"/>
      <c r="AQ86" s="23"/>
      <c r="AR86" s="23"/>
      <c r="AS86" s="23"/>
      <c r="AT86" s="23"/>
      <c r="AU86" s="23"/>
      <c r="AV86" s="23"/>
      <c r="AW86" s="23"/>
    </row>
    <row r="87" spans="1:49" s="52" customFormat="1" ht="20" customHeight="1" x14ac:dyDescent="0.35">
      <c r="A87" s="24"/>
      <c r="B87" s="137" t="s">
        <v>462</v>
      </c>
      <c r="C87" s="141">
        <v>46281</v>
      </c>
      <c r="D87" s="142">
        <v>14840</v>
      </c>
      <c r="E87" s="142">
        <v>31437</v>
      </c>
      <c r="F87" s="142">
        <v>55</v>
      </c>
      <c r="G87" s="142">
        <v>665</v>
      </c>
      <c r="H87" s="142">
        <v>430</v>
      </c>
      <c r="I87" s="142">
        <v>2239</v>
      </c>
      <c r="J87" s="142">
        <v>12600</v>
      </c>
      <c r="K87" s="142">
        <v>9501</v>
      </c>
      <c r="L87" s="142">
        <v>14317</v>
      </c>
      <c r="M87" s="142">
        <v>4536</v>
      </c>
      <c r="N87" s="142">
        <v>1624</v>
      </c>
      <c r="O87" s="142">
        <v>314</v>
      </c>
      <c r="P87" s="143"/>
      <c r="Q87" s="144"/>
      <c r="R87" s="144"/>
      <c r="S87" s="144"/>
      <c r="T87" s="144"/>
      <c r="U87" s="145"/>
      <c r="V87" s="146">
        <v>23785</v>
      </c>
      <c r="W87" s="146">
        <v>7312</v>
      </c>
      <c r="X87" s="146">
        <v>9514</v>
      </c>
      <c r="Y87" s="146">
        <v>2749</v>
      </c>
      <c r="Z87" s="146">
        <v>321</v>
      </c>
      <c r="AA87" s="146">
        <v>2600</v>
      </c>
      <c r="AB87" s="147">
        <v>580</v>
      </c>
      <c r="AC87" s="147">
        <v>1539</v>
      </c>
      <c r="AD87" s="147">
        <v>220</v>
      </c>
      <c r="AE87" s="147">
        <v>31</v>
      </c>
      <c r="AF87" s="147">
        <v>285</v>
      </c>
      <c r="AG87" s="147">
        <v>803</v>
      </c>
      <c r="AH87" s="23"/>
      <c r="AI87" s="23"/>
      <c r="AJ87" s="23"/>
      <c r="AK87" s="23"/>
      <c r="AL87" s="23"/>
      <c r="AM87" s="23"/>
      <c r="AN87" s="23"/>
      <c r="AO87" s="23"/>
      <c r="AP87" s="23"/>
      <c r="AQ87" s="23"/>
      <c r="AR87" s="23"/>
      <c r="AS87" s="23"/>
      <c r="AT87" s="23"/>
      <c r="AU87" s="23"/>
      <c r="AV87" s="23"/>
      <c r="AW87" s="23"/>
    </row>
    <row r="88" spans="1:49" ht="14.5" x14ac:dyDescent="0.35">
      <c r="B88" s="134" t="s">
        <v>1</v>
      </c>
      <c r="C88" s="150">
        <v>6935</v>
      </c>
      <c r="D88" s="21">
        <v>2040</v>
      </c>
      <c r="E88" s="21">
        <v>4894</v>
      </c>
      <c r="F88" s="21">
        <v>9</v>
      </c>
      <c r="G88" s="21">
        <v>87</v>
      </c>
      <c r="H88" s="21">
        <v>70</v>
      </c>
      <c r="I88" s="21">
        <v>374</v>
      </c>
      <c r="J88" s="21">
        <v>1955</v>
      </c>
      <c r="K88" s="21">
        <v>1302</v>
      </c>
      <c r="L88" s="21">
        <v>2175</v>
      </c>
      <c r="M88" s="21">
        <v>685</v>
      </c>
      <c r="N88" s="21">
        <v>240</v>
      </c>
      <c r="O88" s="21">
        <v>38</v>
      </c>
      <c r="P88" s="21">
        <v>2543</v>
      </c>
      <c r="Q88" s="21">
        <v>1406</v>
      </c>
      <c r="R88" s="21">
        <v>1213</v>
      </c>
      <c r="S88" s="21">
        <v>926</v>
      </c>
      <c r="T88" s="21">
        <v>510</v>
      </c>
      <c r="U88" s="21">
        <v>337</v>
      </c>
      <c r="V88" s="16">
        <v>2875</v>
      </c>
      <c r="W88" s="16">
        <v>374</v>
      </c>
      <c r="X88" s="16">
        <v>2501</v>
      </c>
      <c r="Y88" s="16">
        <v>853</v>
      </c>
      <c r="Z88" s="16">
        <v>79</v>
      </c>
      <c r="AA88" s="16">
        <v>253</v>
      </c>
      <c r="AB88" s="21">
        <v>88</v>
      </c>
      <c r="AC88" s="21">
        <v>337</v>
      </c>
      <c r="AD88" s="21">
        <v>23</v>
      </c>
      <c r="AE88" s="21">
        <v>1</v>
      </c>
      <c r="AF88" s="21">
        <v>42</v>
      </c>
      <c r="AG88" s="21">
        <v>174</v>
      </c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  <c r="AT88" s="23"/>
      <c r="AU88" s="23"/>
      <c r="AV88" s="23"/>
      <c r="AW88" s="23"/>
    </row>
    <row r="89" spans="1:49" ht="14.5" x14ac:dyDescent="0.35">
      <c r="B89" s="134" t="s">
        <v>2</v>
      </c>
      <c r="C89" s="150">
        <v>8349</v>
      </c>
      <c r="D89" s="21">
        <v>2570</v>
      </c>
      <c r="E89" s="21">
        <v>5779</v>
      </c>
      <c r="F89" s="21">
        <v>13</v>
      </c>
      <c r="G89" s="21">
        <v>115</v>
      </c>
      <c r="H89" s="21">
        <v>92</v>
      </c>
      <c r="I89" s="21">
        <v>402</v>
      </c>
      <c r="J89" s="21">
        <v>2420</v>
      </c>
      <c r="K89" s="21">
        <v>1742</v>
      </c>
      <c r="L89" s="21">
        <v>2489</v>
      </c>
      <c r="M89" s="21">
        <v>773</v>
      </c>
      <c r="N89" s="21">
        <v>251</v>
      </c>
      <c r="O89" s="21">
        <v>52</v>
      </c>
      <c r="P89" s="21">
        <v>1435</v>
      </c>
      <c r="Q89" s="21">
        <v>1658</v>
      </c>
      <c r="R89" s="21">
        <v>1977</v>
      </c>
      <c r="S89" s="21">
        <v>2072</v>
      </c>
      <c r="T89" s="21">
        <v>1167</v>
      </c>
      <c r="U89" s="21">
        <v>40</v>
      </c>
      <c r="V89" s="16">
        <v>3259</v>
      </c>
      <c r="W89" s="16">
        <v>2048</v>
      </c>
      <c r="X89" s="16">
        <v>2350</v>
      </c>
      <c r="Y89" s="16">
        <v>480</v>
      </c>
      <c r="Z89" s="16">
        <v>61</v>
      </c>
      <c r="AA89" s="16">
        <v>151</v>
      </c>
      <c r="AB89" s="21">
        <v>104</v>
      </c>
      <c r="AC89" s="21">
        <v>309</v>
      </c>
      <c r="AD89" s="21">
        <v>45</v>
      </c>
      <c r="AE89" s="21">
        <v>5</v>
      </c>
      <c r="AF89" s="21">
        <v>56</v>
      </c>
      <c r="AG89" s="21">
        <v>132</v>
      </c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  <c r="AT89" s="23"/>
      <c r="AU89" s="23"/>
      <c r="AV89" s="23"/>
      <c r="AW89" s="23"/>
    </row>
    <row r="90" spans="1:49" ht="14.5" x14ac:dyDescent="0.35">
      <c r="B90" s="134" t="s">
        <v>3</v>
      </c>
      <c r="C90" s="150">
        <v>4869</v>
      </c>
      <c r="D90" s="21">
        <v>1621</v>
      </c>
      <c r="E90" s="21">
        <v>3247</v>
      </c>
      <c r="F90" s="21">
        <v>5</v>
      </c>
      <c r="G90" s="21">
        <v>68</v>
      </c>
      <c r="H90" s="21">
        <v>56</v>
      </c>
      <c r="I90" s="21">
        <v>350</v>
      </c>
      <c r="J90" s="21">
        <v>1668</v>
      </c>
      <c r="K90" s="21">
        <v>928</v>
      </c>
      <c r="L90" s="21">
        <v>1215</v>
      </c>
      <c r="M90" s="21">
        <v>397</v>
      </c>
      <c r="N90" s="21">
        <v>162</v>
      </c>
      <c r="O90" s="21">
        <v>20</v>
      </c>
      <c r="P90" s="21">
        <v>1071</v>
      </c>
      <c r="Q90" s="21">
        <v>1051</v>
      </c>
      <c r="R90" s="21">
        <v>896</v>
      </c>
      <c r="S90" s="21">
        <v>772</v>
      </c>
      <c r="T90" s="21">
        <v>1059</v>
      </c>
      <c r="U90" s="21">
        <v>20</v>
      </c>
      <c r="V90" s="16">
        <v>2340</v>
      </c>
      <c r="W90" s="16">
        <v>1282</v>
      </c>
      <c r="X90" s="16">
        <v>657</v>
      </c>
      <c r="Y90" s="16">
        <v>302</v>
      </c>
      <c r="Z90" s="16">
        <v>33</v>
      </c>
      <c r="AA90" s="16">
        <v>255</v>
      </c>
      <c r="AB90" s="21">
        <v>78</v>
      </c>
      <c r="AC90" s="21">
        <v>224</v>
      </c>
      <c r="AD90" s="21">
        <v>32</v>
      </c>
      <c r="AE90" s="21">
        <v>4</v>
      </c>
      <c r="AF90" s="21">
        <v>42</v>
      </c>
      <c r="AG90" s="21">
        <v>96</v>
      </c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  <c r="AT90" s="23"/>
      <c r="AU90" s="23"/>
      <c r="AV90" s="23"/>
      <c r="AW90" s="23"/>
    </row>
    <row r="91" spans="1:49" ht="14.5" x14ac:dyDescent="0.35">
      <c r="B91" s="134" t="s">
        <v>4</v>
      </c>
      <c r="C91" s="150">
        <v>6542</v>
      </c>
      <c r="D91" s="21">
        <v>2143</v>
      </c>
      <c r="E91" s="21">
        <v>4399</v>
      </c>
      <c r="F91" s="21">
        <v>4</v>
      </c>
      <c r="G91" s="21">
        <v>61</v>
      </c>
      <c r="H91" s="21">
        <v>59</v>
      </c>
      <c r="I91" s="21">
        <v>250</v>
      </c>
      <c r="J91" s="21">
        <v>1724</v>
      </c>
      <c r="K91" s="21">
        <v>1376</v>
      </c>
      <c r="L91" s="21">
        <v>2146</v>
      </c>
      <c r="M91" s="21">
        <v>643</v>
      </c>
      <c r="N91" s="21">
        <v>225</v>
      </c>
      <c r="O91" s="21">
        <v>54</v>
      </c>
      <c r="P91" s="21">
        <v>1553</v>
      </c>
      <c r="Q91" s="21">
        <v>1930</v>
      </c>
      <c r="R91" s="21">
        <v>1747</v>
      </c>
      <c r="S91" s="21">
        <v>961</v>
      </c>
      <c r="T91" s="21">
        <v>223</v>
      </c>
      <c r="U91" s="21">
        <v>128</v>
      </c>
      <c r="V91" s="16">
        <v>3251</v>
      </c>
      <c r="W91" s="16">
        <v>853</v>
      </c>
      <c r="X91" s="16">
        <v>1355</v>
      </c>
      <c r="Y91" s="16">
        <v>442</v>
      </c>
      <c r="Z91" s="16">
        <v>53</v>
      </c>
      <c r="AA91" s="16">
        <v>588</v>
      </c>
      <c r="AB91" s="21">
        <v>84</v>
      </c>
      <c r="AC91" s="21">
        <v>233</v>
      </c>
      <c r="AD91" s="21">
        <v>25</v>
      </c>
      <c r="AE91" s="21">
        <v>5</v>
      </c>
      <c r="AF91" s="21">
        <v>62</v>
      </c>
      <c r="AG91" s="21">
        <v>106</v>
      </c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  <c r="AT91" s="23"/>
      <c r="AU91" s="23"/>
      <c r="AV91" s="23"/>
      <c r="AW91" s="23"/>
    </row>
    <row r="92" spans="1:49" ht="14.5" x14ac:dyDescent="0.35">
      <c r="B92" s="148" t="s">
        <v>498</v>
      </c>
      <c r="C92" s="150">
        <v>6669</v>
      </c>
      <c r="D92" s="21">
        <v>2080</v>
      </c>
      <c r="E92" s="21">
        <v>4589</v>
      </c>
      <c r="F92" s="21">
        <v>8</v>
      </c>
      <c r="G92" s="21">
        <v>114</v>
      </c>
      <c r="H92" s="21">
        <v>59</v>
      </c>
      <c r="I92" s="21">
        <v>314</v>
      </c>
      <c r="J92" s="21">
        <v>1731</v>
      </c>
      <c r="K92" s="21">
        <v>1536</v>
      </c>
      <c r="L92" s="21">
        <v>2111</v>
      </c>
      <c r="M92" s="21">
        <v>596</v>
      </c>
      <c r="N92" s="21">
        <v>167</v>
      </c>
      <c r="O92" s="21">
        <v>33</v>
      </c>
      <c r="P92" s="21">
        <v>4369</v>
      </c>
      <c r="Q92" s="21">
        <v>1546</v>
      </c>
      <c r="R92" s="21">
        <v>448</v>
      </c>
      <c r="S92" s="21">
        <v>193</v>
      </c>
      <c r="T92" s="21">
        <v>57</v>
      </c>
      <c r="U92" s="21">
        <v>56</v>
      </c>
      <c r="V92" s="21">
        <v>3928</v>
      </c>
      <c r="W92" s="21">
        <v>586</v>
      </c>
      <c r="X92" s="21">
        <v>1332</v>
      </c>
      <c r="Y92" s="21">
        <v>268</v>
      </c>
      <c r="Z92" s="21">
        <v>13</v>
      </c>
      <c r="AA92" s="21">
        <v>542</v>
      </c>
      <c r="AB92" s="21">
        <v>80</v>
      </c>
      <c r="AC92" s="21">
        <v>154</v>
      </c>
      <c r="AD92" s="21">
        <v>30</v>
      </c>
      <c r="AE92" s="21">
        <v>5</v>
      </c>
      <c r="AF92" s="21">
        <v>30</v>
      </c>
      <c r="AG92" s="21">
        <v>94</v>
      </c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  <c r="AT92" s="23"/>
      <c r="AU92" s="23"/>
      <c r="AV92" s="23"/>
      <c r="AW92" s="23"/>
    </row>
    <row r="93" spans="1:49" ht="14.5" x14ac:dyDescent="0.35">
      <c r="B93" s="149" t="s">
        <v>5</v>
      </c>
      <c r="C93" s="150">
        <v>7290</v>
      </c>
      <c r="D93" s="21">
        <v>2395</v>
      </c>
      <c r="E93" s="21">
        <v>4894</v>
      </c>
      <c r="F93" s="21">
        <v>6</v>
      </c>
      <c r="G93" s="21">
        <v>65</v>
      </c>
      <c r="H93" s="21">
        <v>41</v>
      </c>
      <c r="I93" s="21">
        <v>299</v>
      </c>
      <c r="J93" s="21">
        <v>1717</v>
      </c>
      <c r="K93" s="21">
        <v>1391</v>
      </c>
      <c r="L93" s="21">
        <v>2477</v>
      </c>
      <c r="M93" s="21">
        <v>886</v>
      </c>
      <c r="N93" s="21">
        <v>334</v>
      </c>
      <c r="O93" s="21">
        <v>74</v>
      </c>
      <c r="P93" s="21">
        <v>906</v>
      </c>
      <c r="Q93" s="21">
        <v>1384</v>
      </c>
      <c r="R93" s="21">
        <v>1455</v>
      </c>
      <c r="S93" s="21">
        <v>1427</v>
      </c>
      <c r="T93" s="21">
        <v>2045</v>
      </c>
      <c r="U93" s="21">
        <v>73</v>
      </c>
      <c r="V93" s="16">
        <v>5657</v>
      </c>
      <c r="W93" s="16">
        <v>276</v>
      </c>
      <c r="X93" s="16">
        <v>589</v>
      </c>
      <c r="Y93" s="16">
        <v>160</v>
      </c>
      <c r="Z93" s="16">
        <v>55</v>
      </c>
      <c r="AA93" s="16">
        <v>553</v>
      </c>
      <c r="AB93" s="21">
        <v>70</v>
      </c>
      <c r="AC93" s="21">
        <v>116</v>
      </c>
      <c r="AD93" s="21">
        <v>38</v>
      </c>
      <c r="AE93" s="21">
        <v>3</v>
      </c>
      <c r="AF93" s="21">
        <v>19</v>
      </c>
      <c r="AG93" s="21">
        <v>116</v>
      </c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  <c r="AT93" s="23"/>
      <c r="AU93" s="23"/>
      <c r="AV93" s="23"/>
      <c r="AW93" s="23"/>
    </row>
    <row r="94" spans="1:49" ht="14.5" x14ac:dyDescent="0.35">
      <c r="B94" s="149" t="s">
        <v>6</v>
      </c>
      <c r="C94" s="150">
        <v>5627</v>
      </c>
      <c r="D94" s="21">
        <v>1991</v>
      </c>
      <c r="E94" s="21">
        <v>3635</v>
      </c>
      <c r="F94" s="21">
        <v>10</v>
      </c>
      <c r="G94" s="21">
        <v>155</v>
      </c>
      <c r="H94" s="21">
        <v>53</v>
      </c>
      <c r="I94" s="21">
        <v>250</v>
      </c>
      <c r="J94" s="21">
        <v>1385</v>
      </c>
      <c r="K94" s="21">
        <v>1226</v>
      </c>
      <c r="L94" s="21">
        <v>1704</v>
      </c>
      <c r="M94" s="21">
        <v>556</v>
      </c>
      <c r="N94" s="21">
        <v>245</v>
      </c>
      <c r="O94" s="21">
        <v>43</v>
      </c>
      <c r="P94" s="21">
        <v>381</v>
      </c>
      <c r="Q94" s="21">
        <v>965</v>
      </c>
      <c r="R94" s="21">
        <v>1257</v>
      </c>
      <c r="S94" s="21">
        <v>1752</v>
      </c>
      <c r="T94" s="21">
        <v>1018</v>
      </c>
      <c r="U94" s="21">
        <v>254</v>
      </c>
      <c r="V94" s="16">
        <v>2475</v>
      </c>
      <c r="W94" s="16">
        <v>1893</v>
      </c>
      <c r="X94" s="16">
        <v>730</v>
      </c>
      <c r="Y94" s="16">
        <v>244</v>
      </c>
      <c r="Z94" s="16">
        <v>27</v>
      </c>
      <c r="AA94" s="16">
        <v>258</v>
      </c>
      <c r="AB94" s="21">
        <v>76</v>
      </c>
      <c r="AC94" s="21">
        <v>166</v>
      </c>
      <c r="AD94" s="21">
        <v>27</v>
      </c>
      <c r="AE94" s="21">
        <v>8</v>
      </c>
      <c r="AF94" s="21">
        <v>34</v>
      </c>
      <c r="AG94" s="21">
        <v>85</v>
      </c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  <c r="AT94" s="23"/>
      <c r="AU94" s="23"/>
      <c r="AV94" s="23"/>
      <c r="AW94" s="23"/>
    </row>
    <row r="95" spans="1:49" s="23" customFormat="1" ht="14.5" x14ac:dyDescent="0.35">
      <c r="A95" s="24"/>
      <c r="B95" s="1"/>
      <c r="C95" s="2"/>
      <c r="D95" s="19"/>
      <c r="E95" s="19"/>
      <c r="F95" s="19"/>
      <c r="G95" s="20"/>
      <c r="H95" s="20"/>
      <c r="I95" s="20"/>
      <c r="J95" s="20"/>
      <c r="K95" s="20"/>
      <c r="L95" s="20"/>
      <c r="M95" s="20"/>
      <c r="N95" s="20"/>
      <c r="O95" s="20"/>
      <c r="P95" s="19"/>
      <c r="Q95" s="20"/>
      <c r="R95" s="20"/>
      <c r="S95" s="20"/>
      <c r="T95" s="20"/>
      <c r="U95" s="20"/>
      <c r="V95" s="3"/>
      <c r="W95" s="53"/>
      <c r="X95" s="53"/>
      <c r="Y95" s="53"/>
      <c r="Z95" s="53"/>
      <c r="AA95" s="53"/>
      <c r="AB95" s="20"/>
      <c r="AC95" s="20"/>
      <c r="AD95" s="20"/>
      <c r="AE95" s="20"/>
      <c r="AF95" s="20"/>
      <c r="AG95" s="20"/>
    </row>
    <row r="96" spans="1:49" s="23" customFormat="1" ht="14.5" x14ac:dyDescent="0.35">
      <c r="A96" s="24"/>
      <c r="D96" s="19"/>
      <c r="E96" s="19"/>
      <c r="F96" s="19"/>
      <c r="G96" s="20"/>
      <c r="H96" s="20"/>
      <c r="I96" s="20"/>
      <c r="J96" s="20"/>
      <c r="K96" s="20"/>
      <c r="L96" s="20"/>
      <c r="M96" s="20"/>
      <c r="N96" s="20"/>
      <c r="O96" s="20"/>
      <c r="P96" s="19"/>
      <c r="Q96" s="9"/>
      <c r="R96" s="9"/>
      <c r="S96" s="9"/>
      <c r="T96" s="9"/>
      <c r="U96" s="9"/>
      <c r="V96" s="3"/>
      <c r="AB96" s="9"/>
      <c r="AC96" s="9"/>
      <c r="AD96" s="9"/>
      <c r="AE96" s="9"/>
      <c r="AF96" s="9"/>
      <c r="AG96" s="9"/>
    </row>
    <row r="97" spans="1:49" s="7" customFormat="1" ht="29.5" customHeight="1" x14ac:dyDescent="0.35">
      <c r="A97" s="24"/>
      <c r="B97" s="216" t="s">
        <v>467</v>
      </c>
      <c r="C97" s="218" t="s">
        <v>38</v>
      </c>
      <c r="D97" s="205" t="s">
        <v>39</v>
      </c>
      <c r="E97" s="207"/>
      <c r="F97" s="208" t="s">
        <v>40</v>
      </c>
      <c r="G97" s="209"/>
      <c r="H97" s="209"/>
      <c r="I97" s="209"/>
      <c r="J97" s="209"/>
      <c r="K97" s="209"/>
      <c r="L97" s="209"/>
      <c r="M97" s="209"/>
      <c r="N97" s="209"/>
      <c r="O97" s="210"/>
      <c r="P97" s="205" t="s">
        <v>41</v>
      </c>
      <c r="Q97" s="206"/>
      <c r="R97" s="206"/>
      <c r="S97" s="206"/>
      <c r="T97" s="206"/>
      <c r="U97" s="207"/>
      <c r="V97" s="213" t="s">
        <v>42</v>
      </c>
      <c r="W97" s="214"/>
      <c r="X97" s="214"/>
      <c r="Y97" s="214"/>
      <c r="Z97" s="214"/>
      <c r="AA97" s="215"/>
      <c r="AB97" s="205" t="s">
        <v>43</v>
      </c>
      <c r="AC97" s="206"/>
      <c r="AD97" s="206"/>
      <c r="AE97" s="206"/>
      <c r="AF97" s="206"/>
      <c r="AG97" s="207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  <c r="AT97" s="23"/>
      <c r="AU97" s="23"/>
      <c r="AV97" s="23"/>
      <c r="AW97" s="23"/>
    </row>
    <row r="98" spans="1:49" s="8" customFormat="1" ht="14.5" customHeight="1" x14ac:dyDescent="0.35">
      <c r="A98" s="24"/>
      <c r="B98" s="217"/>
      <c r="C98" s="219"/>
      <c r="D98" s="18" t="s">
        <v>44</v>
      </c>
      <c r="E98" s="18" t="s">
        <v>45</v>
      </c>
      <c r="F98" s="18" t="s">
        <v>46</v>
      </c>
      <c r="G98" s="60" t="s">
        <v>47</v>
      </c>
      <c r="H98" s="18" t="s">
        <v>48</v>
      </c>
      <c r="I98" s="18" t="s">
        <v>49</v>
      </c>
      <c r="J98" s="18" t="s">
        <v>50</v>
      </c>
      <c r="K98" s="18" t="s">
        <v>51</v>
      </c>
      <c r="L98" s="18" t="s">
        <v>52</v>
      </c>
      <c r="M98" s="18" t="s">
        <v>53</v>
      </c>
      <c r="N98" s="18" t="s">
        <v>54</v>
      </c>
      <c r="O98" s="18" t="s">
        <v>55</v>
      </c>
      <c r="P98" s="17" t="s">
        <v>56</v>
      </c>
      <c r="Q98" s="17" t="s">
        <v>57</v>
      </c>
      <c r="R98" s="17" t="s">
        <v>58</v>
      </c>
      <c r="S98" s="17" t="s">
        <v>59</v>
      </c>
      <c r="T98" s="17" t="s">
        <v>60</v>
      </c>
      <c r="U98" s="18" t="s">
        <v>61</v>
      </c>
      <c r="V98" s="15" t="s">
        <v>62</v>
      </c>
      <c r="W98" s="15" t="s">
        <v>63</v>
      </c>
      <c r="X98" s="15" t="s">
        <v>64</v>
      </c>
      <c r="Y98" s="15" t="s">
        <v>65</v>
      </c>
      <c r="Z98" s="15" t="s">
        <v>66</v>
      </c>
      <c r="AA98" s="15" t="s">
        <v>67</v>
      </c>
      <c r="AB98" s="18" t="s">
        <v>12</v>
      </c>
      <c r="AC98" s="18" t="s">
        <v>30</v>
      </c>
      <c r="AD98" s="18" t="s">
        <v>31</v>
      </c>
      <c r="AE98" s="18" t="s">
        <v>32</v>
      </c>
      <c r="AF98" s="18" t="s">
        <v>33</v>
      </c>
      <c r="AG98" s="18" t="s">
        <v>34</v>
      </c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  <c r="AT98" s="23"/>
      <c r="AU98" s="23"/>
      <c r="AV98" s="23"/>
      <c r="AW98" s="23"/>
    </row>
    <row r="99" spans="1:49" s="52" customFormat="1" ht="20" customHeight="1" x14ac:dyDescent="0.35">
      <c r="A99" s="24"/>
      <c r="B99" s="137" t="s">
        <v>462</v>
      </c>
      <c r="C99" s="141">
        <v>138470</v>
      </c>
      <c r="D99" s="142">
        <v>74629</v>
      </c>
      <c r="E99" s="142">
        <v>63837</v>
      </c>
      <c r="F99" s="142">
        <v>0</v>
      </c>
      <c r="G99" s="142">
        <v>0</v>
      </c>
      <c r="H99" s="142">
        <v>245</v>
      </c>
      <c r="I99" s="142">
        <v>936</v>
      </c>
      <c r="J99" s="142">
        <v>8935</v>
      </c>
      <c r="K99" s="142">
        <v>20177</v>
      </c>
      <c r="L99" s="142">
        <v>53192</v>
      </c>
      <c r="M99" s="142">
        <v>30171</v>
      </c>
      <c r="N99" s="142">
        <v>18121</v>
      </c>
      <c r="O99" s="142">
        <v>6693</v>
      </c>
      <c r="P99" s="143"/>
      <c r="Q99" s="144"/>
      <c r="R99" s="144"/>
      <c r="S99" s="144"/>
      <c r="T99" s="144"/>
      <c r="U99" s="145"/>
      <c r="V99" s="146">
        <v>44367</v>
      </c>
      <c r="W99" s="146">
        <v>58030</v>
      </c>
      <c r="X99" s="146">
        <v>22819</v>
      </c>
      <c r="Y99" s="146">
        <v>7456</v>
      </c>
      <c r="Z99" s="146">
        <v>520</v>
      </c>
      <c r="AA99" s="146">
        <v>5278</v>
      </c>
      <c r="AB99" s="147">
        <v>916</v>
      </c>
      <c r="AC99" s="147">
        <v>4470</v>
      </c>
      <c r="AD99" s="147">
        <v>1586</v>
      </c>
      <c r="AE99" s="147">
        <v>82</v>
      </c>
      <c r="AF99" s="147">
        <v>1093</v>
      </c>
      <c r="AG99" s="147">
        <v>4763</v>
      </c>
      <c r="AH99" s="23"/>
      <c r="AI99" s="23"/>
      <c r="AJ99" s="23"/>
      <c r="AK99" s="23"/>
      <c r="AL99" s="23"/>
      <c r="AM99" s="23"/>
      <c r="AN99" s="23"/>
      <c r="AO99" s="23"/>
      <c r="AP99" s="23"/>
      <c r="AQ99" s="23"/>
      <c r="AR99" s="23"/>
      <c r="AS99" s="23"/>
      <c r="AT99" s="23"/>
      <c r="AU99" s="23"/>
      <c r="AV99" s="23"/>
      <c r="AW99" s="23"/>
    </row>
    <row r="100" spans="1:49" ht="14.5" x14ac:dyDescent="0.35">
      <c r="B100" s="134" t="s">
        <v>1</v>
      </c>
      <c r="C100" s="150">
        <v>16006</v>
      </c>
      <c r="D100" s="21">
        <v>8157</v>
      </c>
      <c r="E100" s="21">
        <v>7848</v>
      </c>
      <c r="F100" s="21">
        <v>0</v>
      </c>
      <c r="G100" s="21">
        <v>0</v>
      </c>
      <c r="H100" s="21">
        <v>28</v>
      </c>
      <c r="I100" s="21">
        <v>108</v>
      </c>
      <c r="J100" s="21">
        <v>985</v>
      </c>
      <c r="K100" s="21">
        <v>1764</v>
      </c>
      <c r="L100" s="21">
        <v>6420</v>
      </c>
      <c r="M100" s="21">
        <v>3742</v>
      </c>
      <c r="N100" s="21">
        <v>2184</v>
      </c>
      <c r="O100" s="21">
        <v>775</v>
      </c>
      <c r="P100" s="21">
        <v>5733</v>
      </c>
      <c r="Q100" s="21">
        <v>3401</v>
      </c>
      <c r="R100" s="21">
        <v>2611</v>
      </c>
      <c r="S100" s="21">
        <v>2319</v>
      </c>
      <c r="T100" s="21">
        <v>1204</v>
      </c>
      <c r="U100" s="21">
        <v>738</v>
      </c>
      <c r="V100" s="16">
        <v>5576</v>
      </c>
      <c r="W100" s="16">
        <v>2316</v>
      </c>
      <c r="X100" s="16">
        <v>5902</v>
      </c>
      <c r="Y100" s="16">
        <v>1875</v>
      </c>
      <c r="Z100" s="16">
        <v>113</v>
      </c>
      <c r="AA100" s="16">
        <v>224</v>
      </c>
      <c r="AB100" s="21">
        <v>157</v>
      </c>
      <c r="AC100" s="21">
        <v>743</v>
      </c>
      <c r="AD100" s="21">
        <v>164</v>
      </c>
      <c r="AE100" s="21">
        <v>12</v>
      </c>
      <c r="AF100" s="21">
        <v>167</v>
      </c>
      <c r="AG100" s="21">
        <v>871</v>
      </c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  <c r="AT100" s="23"/>
      <c r="AU100" s="23"/>
      <c r="AV100" s="23"/>
      <c r="AW100" s="23"/>
    </row>
    <row r="101" spans="1:49" ht="14.5" x14ac:dyDescent="0.35">
      <c r="B101" s="134" t="s">
        <v>2</v>
      </c>
      <c r="C101" s="150">
        <v>29139</v>
      </c>
      <c r="D101" s="21">
        <v>15859</v>
      </c>
      <c r="E101" s="21">
        <v>13279</v>
      </c>
      <c r="F101" s="21">
        <v>0</v>
      </c>
      <c r="G101" s="21">
        <v>0</v>
      </c>
      <c r="H101" s="21">
        <v>40</v>
      </c>
      <c r="I101" s="21">
        <v>173</v>
      </c>
      <c r="J101" s="21">
        <v>2146</v>
      </c>
      <c r="K101" s="21">
        <v>5115</v>
      </c>
      <c r="L101" s="21">
        <v>11905</v>
      </c>
      <c r="M101" s="21">
        <v>5871</v>
      </c>
      <c r="N101" s="21">
        <v>2966</v>
      </c>
      <c r="O101" s="21">
        <v>923</v>
      </c>
      <c r="P101" s="21">
        <v>3885</v>
      </c>
      <c r="Q101" s="21">
        <v>4651</v>
      </c>
      <c r="R101" s="21">
        <v>8296</v>
      </c>
      <c r="S101" s="21">
        <v>8277</v>
      </c>
      <c r="T101" s="21">
        <v>3939</v>
      </c>
      <c r="U101" s="21">
        <v>91</v>
      </c>
      <c r="V101" s="16">
        <v>4894</v>
      </c>
      <c r="W101" s="16">
        <v>16784</v>
      </c>
      <c r="X101" s="16">
        <v>5612</v>
      </c>
      <c r="Y101" s="16">
        <v>1573</v>
      </c>
      <c r="Z101" s="16">
        <v>77</v>
      </c>
      <c r="AA101" s="16">
        <v>199</v>
      </c>
      <c r="AB101" s="21">
        <v>165</v>
      </c>
      <c r="AC101" s="21">
        <v>963</v>
      </c>
      <c r="AD101" s="21">
        <v>360</v>
      </c>
      <c r="AE101" s="21">
        <v>17</v>
      </c>
      <c r="AF101" s="21">
        <v>274</v>
      </c>
      <c r="AG101" s="21">
        <v>798</v>
      </c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  <c r="AT101" s="23"/>
      <c r="AU101" s="23"/>
      <c r="AV101" s="23"/>
      <c r="AW101" s="23"/>
    </row>
    <row r="102" spans="1:49" ht="14.5" x14ac:dyDescent="0.35">
      <c r="B102" s="134" t="s">
        <v>3</v>
      </c>
      <c r="C102" s="150">
        <v>19283</v>
      </c>
      <c r="D102" s="21">
        <v>10025</v>
      </c>
      <c r="E102" s="21">
        <v>9258</v>
      </c>
      <c r="F102" s="21">
        <v>0</v>
      </c>
      <c r="G102" s="21">
        <v>0</v>
      </c>
      <c r="H102" s="21">
        <v>42</v>
      </c>
      <c r="I102" s="21">
        <v>187</v>
      </c>
      <c r="J102" s="21">
        <v>1792</v>
      </c>
      <c r="K102" s="21">
        <v>3803</v>
      </c>
      <c r="L102" s="21">
        <v>7351</v>
      </c>
      <c r="M102" s="21">
        <v>3413</v>
      </c>
      <c r="N102" s="21">
        <v>1982</v>
      </c>
      <c r="O102" s="21">
        <v>713</v>
      </c>
      <c r="P102" s="21">
        <v>4784</v>
      </c>
      <c r="Q102" s="21">
        <v>4811</v>
      </c>
      <c r="R102" s="21">
        <v>3521</v>
      </c>
      <c r="S102" s="21">
        <v>3043</v>
      </c>
      <c r="T102" s="21">
        <v>3076</v>
      </c>
      <c r="U102" s="21">
        <v>48</v>
      </c>
      <c r="V102" s="16">
        <v>4092</v>
      </c>
      <c r="W102" s="16">
        <v>12331</v>
      </c>
      <c r="X102" s="16">
        <v>1695</v>
      </c>
      <c r="Y102" s="16">
        <v>818</v>
      </c>
      <c r="Z102" s="16">
        <v>43</v>
      </c>
      <c r="AA102" s="16">
        <v>304</v>
      </c>
      <c r="AB102" s="21">
        <v>157</v>
      </c>
      <c r="AC102" s="21">
        <v>906</v>
      </c>
      <c r="AD102" s="21">
        <v>247</v>
      </c>
      <c r="AE102" s="21">
        <v>14</v>
      </c>
      <c r="AF102" s="21">
        <v>153</v>
      </c>
      <c r="AG102" s="21">
        <v>704</v>
      </c>
      <c r="AH102" s="23"/>
      <c r="AI102" s="23"/>
      <c r="AJ102" s="23"/>
      <c r="AK102" s="23"/>
      <c r="AL102" s="23"/>
      <c r="AM102" s="23"/>
      <c r="AN102" s="23"/>
      <c r="AO102" s="23"/>
      <c r="AP102" s="23"/>
      <c r="AQ102" s="23"/>
      <c r="AR102" s="23"/>
      <c r="AS102" s="23"/>
      <c r="AT102" s="23"/>
      <c r="AU102" s="23"/>
      <c r="AV102" s="23"/>
      <c r="AW102" s="23"/>
    </row>
    <row r="103" spans="1:49" ht="14.5" x14ac:dyDescent="0.35">
      <c r="B103" s="134" t="s">
        <v>4</v>
      </c>
      <c r="C103" s="150">
        <v>17703</v>
      </c>
      <c r="D103" s="21">
        <v>9631</v>
      </c>
      <c r="E103" s="21">
        <v>8072</v>
      </c>
      <c r="F103" s="21">
        <v>0</v>
      </c>
      <c r="G103" s="21">
        <v>0</v>
      </c>
      <c r="H103" s="21">
        <v>25</v>
      </c>
      <c r="I103" s="21">
        <v>119</v>
      </c>
      <c r="J103" s="21">
        <v>899</v>
      </c>
      <c r="K103" s="21">
        <v>2100</v>
      </c>
      <c r="L103" s="21">
        <v>6647</v>
      </c>
      <c r="M103" s="21">
        <v>4161</v>
      </c>
      <c r="N103" s="21">
        <v>2629</v>
      </c>
      <c r="O103" s="21">
        <v>1123</v>
      </c>
      <c r="P103" s="21">
        <v>3942</v>
      </c>
      <c r="Q103" s="21">
        <v>5481</v>
      </c>
      <c r="R103" s="21">
        <v>4792</v>
      </c>
      <c r="S103" s="21">
        <v>2542</v>
      </c>
      <c r="T103" s="21">
        <v>680</v>
      </c>
      <c r="U103" s="21">
        <v>266</v>
      </c>
      <c r="V103" s="16">
        <v>5898</v>
      </c>
      <c r="W103" s="16">
        <v>5744</v>
      </c>
      <c r="X103" s="16">
        <v>3545</v>
      </c>
      <c r="Y103" s="16">
        <v>1144</v>
      </c>
      <c r="Z103" s="16">
        <v>82</v>
      </c>
      <c r="AA103" s="16">
        <v>1290</v>
      </c>
      <c r="AB103" s="21">
        <v>116</v>
      </c>
      <c r="AC103" s="21">
        <v>588</v>
      </c>
      <c r="AD103" s="21">
        <v>132</v>
      </c>
      <c r="AE103" s="21">
        <v>8</v>
      </c>
      <c r="AF103" s="21">
        <v>143</v>
      </c>
      <c r="AG103" s="21">
        <v>729</v>
      </c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  <c r="AT103" s="23"/>
      <c r="AU103" s="23"/>
      <c r="AV103" s="23"/>
      <c r="AW103" s="23"/>
    </row>
    <row r="104" spans="1:49" ht="14.5" x14ac:dyDescent="0.35">
      <c r="B104" s="148" t="s">
        <v>498</v>
      </c>
      <c r="C104" s="150">
        <v>15580</v>
      </c>
      <c r="D104" s="21">
        <v>8462</v>
      </c>
      <c r="E104" s="21">
        <v>7118</v>
      </c>
      <c r="F104" s="21">
        <v>0</v>
      </c>
      <c r="G104" s="21">
        <v>0</v>
      </c>
      <c r="H104" s="21">
        <v>29</v>
      </c>
      <c r="I104" s="21">
        <v>91</v>
      </c>
      <c r="J104" s="21">
        <v>1023</v>
      </c>
      <c r="K104" s="21">
        <v>2580</v>
      </c>
      <c r="L104" s="21">
        <v>6490</v>
      </c>
      <c r="M104" s="21">
        <v>3102</v>
      </c>
      <c r="N104" s="21">
        <v>1669</v>
      </c>
      <c r="O104" s="21">
        <v>596</v>
      </c>
      <c r="P104" s="21">
        <v>9122</v>
      </c>
      <c r="Q104" s="21">
        <v>3682</v>
      </c>
      <c r="R104" s="21">
        <v>1638</v>
      </c>
      <c r="S104" s="21">
        <v>779</v>
      </c>
      <c r="T104" s="21">
        <v>194</v>
      </c>
      <c r="U104" s="21">
        <v>165</v>
      </c>
      <c r="V104" s="21">
        <v>6094</v>
      </c>
      <c r="W104" s="21">
        <v>4694</v>
      </c>
      <c r="X104" s="21">
        <v>2858</v>
      </c>
      <c r="Y104" s="21">
        <v>644</v>
      </c>
      <c r="Z104" s="21">
        <v>32</v>
      </c>
      <c r="AA104" s="21">
        <v>1258</v>
      </c>
      <c r="AB104" s="21">
        <v>104</v>
      </c>
      <c r="AC104" s="21">
        <v>391</v>
      </c>
      <c r="AD104" s="21">
        <v>121</v>
      </c>
      <c r="AE104" s="21">
        <v>7</v>
      </c>
      <c r="AF104" s="21">
        <v>103</v>
      </c>
      <c r="AG104" s="21">
        <v>417</v>
      </c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  <c r="AT104" s="23"/>
      <c r="AU104" s="23"/>
      <c r="AV104" s="23"/>
      <c r="AW104" s="23"/>
    </row>
    <row r="105" spans="1:49" ht="14.5" x14ac:dyDescent="0.35">
      <c r="B105" s="149" t="s">
        <v>5</v>
      </c>
      <c r="C105" s="150">
        <v>17170</v>
      </c>
      <c r="D105" s="21">
        <v>9512</v>
      </c>
      <c r="E105" s="21">
        <v>7658</v>
      </c>
      <c r="F105" s="21">
        <v>0</v>
      </c>
      <c r="G105" s="21">
        <v>0</v>
      </c>
      <c r="H105" s="21">
        <v>42</v>
      </c>
      <c r="I105" s="21">
        <v>120</v>
      </c>
      <c r="J105" s="21">
        <v>801</v>
      </c>
      <c r="K105" s="21">
        <v>1608</v>
      </c>
      <c r="L105" s="21">
        <v>5684</v>
      </c>
      <c r="M105" s="21">
        <v>4325</v>
      </c>
      <c r="N105" s="21">
        <v>3264</v>
      </c>
      <c r="O105" s="21">
        <v>1326</v>
      </c>
      <c r="P105" s="21">
        <v>1566</v>
      </c>
      <c r="Q105" s="21">
        <v>2742</v>
      </c>
      <c r="R105" s="21">
        <v>3240</v>
      </c>
      <c r="S105" s="21">
        <v>3419</v>
      </c>
      <c r="T105" s="21">
        <v>6093</v>
      </c>
      <c r="U105" s="21">
        <v>110</v>
      </c>
      <c r="V105" s="16">
        <v>12034</v>
      </c>
      <c r="W105" s="16">
        <v>2051</v>
      </c>
      <c r="X105" s="16">
        <v>1272</v>
      </c>
      <c r="Y105" s="16">
        <v>519</v>
      </c>
      <c r="Z105" s="16">
        <v>86</v>
      </c>
      <c r="AA105" s="16">
        <v>1208</v>
      </c>
      <c r="AB105" s="21">
        <v>99</v>
      </c>
      <c r="AC105" s="21">
        <v>292</v>
      </c>
      <c r="AD105" s="21">
        <v>218</v>
      </c>
      <c r="AE105" s="21">
        <v>8</v>
      </c>
      <c r="AF105" s="21">
        <v>122</v>
      </c>
      <c r="AG105" s="21">
        <v>587</v>
      </c>
      <c r="AH105" s="23"/>
      <c r="AI105" s="23"/>
      <c r="AJ105" s="23"/>
      <c r="AK105" s="23"/>
      <c r="AL105" s="23"/>
      <c r="AM105" s="23"/>
      <c r="AN105" s="23"/>
      <c r="AO105" s="23"/>
      <c r="AP105" s="23"/>
      <c r="AQ105" s="23"/>
      <c r="AR105" s="23"/>
      <c r="AS105" s="23"/>
      <c r="AT105" s="23"/>
      <c r="AU105" s="23"/>
      <c r="AV105" s="23"/>
      <c r="AW105" s="23"/>
    </row>
    <row r="106" spans="1:49" ht="14.5" x14ac:dyDescent="0.35">
      <c r="B106" s="149" t="s">
        <v>6</v>
      </c>
      <c r="C106" s="150">
        <v>23589</v>
      </c>
      <c r="D106" s="21">
        <v>12983</v>
      </c>
      <c r="E106" s="21">
        <v>10604</v>
      </c>
      <c r="F106" s="21">
        <v>0</v>
      </c>
      <c r="G106" s="21">
        <v>0</v>
      </c>
      <c r="H106" s="21">
        <v>39</v>
      </c>
      <c r="I106" s="21">
        <v>138</v>
      </c>
      <c r="J106" s="21">
        <v>1289</v>
      </c>
      <c r="K106" s="21">
        <v>3207</v>
      </c>
      <c r="L106" s="21">
        <v>8695</v>
      </c>
      <c r="M106" s="21">
        <v>5557</v>
      </c>
      <c r="N106" s="21">
        <v>3427</v>
      </c>
      <c r="O106" s="21">
        <v>1237</v>
      </c>
      <c r="P106" s="21">
        <v>1166</v>
      </c>
      <c r="Q106" s="21">
        <v>3669</v>
      </c>
      <c r="R106" s="21">
        <v>5336</v>
      </c>
      <c r="S106" s="21">
        <v>8147</v>
      </c>
      <c r="T106" s="21">
        <v>4316</v>
      </c>
      <c r="U106" s="21">
        <v>955</v>
      </c>
      <c r="V106" s="16">
        <v>5779</v>
      </c>
      <c r="W106" s="16">
        <v>14110</v>
      </c>
      <c r="X106" s="16">
        <v>1935</v>
      </c>
      <c r="Y106" s="16">
        <v>883</v>
      </c>
      <c r="Z106" s="16">
        <v>87</v>
      </c>
      <c r="AA106" s="16">
        <v>795</v>
      </c>
      <c r="AB106" s="21">
        <v>118</v>
      </c>
      <c r="AC106" s="21">
        <v>587</v>
      </c>
      <c r="AD106" s="21">
        <v>344</v>
      </c>
      <c r="AE106" s="21">
        <v>16</v>
      </c>
      <c r="AF106" s="21">
        <v>131</v>
      </c>
      <c r="AG106" s="21">
        <v>657</v>
      </c>
      <c r="AH106" s="23"/>
      <c r="AI106" s="23"/>
      <c r="AJ106" s="23"/>
      <c r="AK106" s="23"/>
      <c r="AL106" s="23"/>
      <c r="AM106" s="23"/>
      <c r="AN106" s="23"/>
      <c r="AO106" s="23"/>
      <c r="AP106" s="23"/>
      <c r="AQ106" s="23"/>
      <c r="AR106" s="23"/>
      <c r="AS106" s="23"/>
      <c r="AT106" s="23"/>
      <c r="AU106" s="23"/>
      <c r="AV106" s="23"/>
      <c r="AW106" s="23"/>
    </row>
    <row r="107" spans="1:49" s="23" customFormat="1" ht="14.5" x14ac:dyDescent="0.35">
      <c r="A107" s="24"/>
      <c r="B107" s="1"/>
      <c r="C107" s="2"/>
      <c r="D107" s="19"/>
      <c r="E107" s="19"/>
      <c r="F107" s="19"/>
      <c r="G107" s="20"/>
      <c r="H107" s="20"/>
      <c r="I107" s="20"/>
      <c r="J107" s="20"/>
      <c r="K107" s="20"/>
      <c r="L107" s="20"/>
      <c r="M107" s="20"/>
      <c r="N107" s="20"/>
      <c r="O107" s="20"/>
      <c r="P107" s="19"/>
      <c r="Q107" s="20"/>
      <c r="R107" s="20"/>
      <c r="S107" s="20"/>
      <c r="T107" s="20"/>
      <c r="U107" s="20"/>
      <c r="V107" s="3"/>
      <c r="W107" s="53"/>
      <c r="X107" s="53"/>
      <c r="Y107" s="53"/>
      <c r="Z107" s="53"/>
      <c r="AA107" s="53"/>
      <c r="AB107" s="20"/>
      <c r="AC107" s="20"/>
      <c r="AD107" s="20"/>
      <c r="AE107" s="20"/>
      <c r="AF107" s="20"/>
      <c r="AG107" s="20"/>
    </row>
    <row r="108" spans="1:49" s="23" customFormat="1" ht="14.5" x14ac:dyDescent="0.35">
      <c r="A108" s="24"/>
      <c r="D108" s="19"/>
      <c r="E108" s="19"/>
      <c r="F108" s="19"/>
      <c r="G108" s="20"/>
      <c r="H108" s="20"/>
      <c r="I108" s="20"/>
      <c r="J108" s="20"/>
      <c r="K108" s="20"/>
      <c r="L108" s="20"/>
      <c r="M108" s="20"/>
      <c r="N108" s="20"/>
      <c r="O108" s="20"/>
      <c r="P108" s="19"/>
      <c r="Q108" s="9"/>
      <c r="R108" s="9"/>
      <c r="S108" s="9"/>
      <c r="T108" s="9"/>
      <c r="U108" s="9"/>
      <c r="V108" s="3"/>
      <c r="AB108" s="9"/>
      <c r="AC108" s="9"/>
      <c r="AD108" s="9"/>
      <c r="AE108" s="9"/>
      <c r="AF108" s="9"/>
      <c r="AG108" s="9"/>
    </row>
    <row r="109" spans="1:49" s="7" customFormat="1" ht="29.5" customHeight="1" x14ac:dyDescent="0.35">
      <c r="A109" s="24"/>
      <c r="B109" s="220" t="s">
        <v>17</v>
      </c>
      <c r="C109" s="218" t="s">
        <v>38</v>
      </c>
      <c r="D109" s="205" t="s">
        <v>39</v>
      </c>
      <c r="E109" s="207"/>
      <c r="F109" s="208" t="s">
        <v>40</v>
      </c>
      <c r="G109" s="209"/>
      <c r="H109" s="209"/>
      <c r="I109" s="209"/>
      <c r="J109" s="209"/>
      <c r="K109" s="209"/>
      <c r="L109" s="209"/>
      <c r="M109" s="209"/>
      <c r="N109" s="209"/>
      <c r="O109" s="210"/>
      <c r="P109" s="205" t="s">
        <v>41</v>
      </c>
      <c r="Q109" s="206"/>
      <c r="R109" s="206"/>
      <c r="S109" s="206"/>
      <c r="T109" s="206"/>
      <c r="U109" s="207"/>
      <c r="V109" s="213" t="s">
        <v>42</v>
      </c>
      <c r="W109" s="214"/>
      <c r="X109" s="214"/>
      <c r="Y109" s="214"/>
      <c r="Z109" s="214"/>
      <c r="AA109" s="215"/>
      <c r="AB109" s="205" t="s">
        <v>79</v>
      </c>
      <c r="AC109" s="206"/>
      <c r="AD109" s="206"/>
      <c r="AE109" s="206"/>
      <c r="AF109" s="206"/>
      <c r="AG109" s="207"/>
      <c r="AH109" s="23"/>
      <c r="AI109" s="23"/>
      <c r="AJ109" s="23"/>
      <c r="AK109" s="23"/>
      <c r="AL109" s="23"/>
      <c r="AM109" s="23"/>
      <c r="AN109" s="23"/>
      <c r="AO109" s="23"/>
      <c r="AP109" s="23"/>
      <c r="AQ109" s="23"/>
      <c r="AR109" s="23"/>
      <c r="AS109" s="23"/>
      <c r="AT109" s="23"/>
      <c r="AU109" s="23"/>
      <c r="AV109" s="23"/>
      <c r="AW109" s="23"/>
    </row>
    <row r="110" spans="1:49" s="8" customFormat="1" ht="14.5" customHeight="1" x14ac:dyDescent="0.35">
      <c r="A110" s="24"/>
      <c r="B110" s="221"/>
      <c r="C110" s="219"/>
      <c r="D110" s="18" t="s">
        <v>44</v>
      </c>
      <c r="E110" s="18" t="s">
        <v>45</v>
      </c>
      <c r="F110" s="18" t="s">
        <v>46</v>
      </c>
      <c r="G110" s="60" t="s">
        <v>47</v>
      </c>
      <c r="H110" s="18" t="s">
        <v>48</v>
      </c>
      <c r="I110" s="18" t="s">
        <v>49</v>
      </c>
      <c r="J110" s="18" t="s">
        <v>50</v>
      </c>
      <c r="K110" s="18" t="s">
        <v>51</v>
      </c>
      <c r="L110" s="18" t="s">
        <v>52</v>
      </c>
      <c r="M110" s="18" t="s">
        <v>53</v>
      </c>
      <c r="N110" s="18" t="s">
        <v>54</v>
      </c>
      <c r="O110" s="18" t="s">
        <v>55</v>
      </c>
      <c r="P110" s="17" t="s">
        <v>56</v>
      </c>
      <c r="Q110" s="17" t="s">
        <v>57</v>
      </c>
      <c r="R110" s="17" t="s">
        <v>58</v>
      </c>
      <c r="S110" s="17" t="s">
        <v>59</v>
      </c>
      <c r="T110" s="17" t="s">
        <v>60</v>
      </c>
      <c r="U110" s="18" t="s">
        <v>61</v>
      </c>
      <c r="V110" s="15" t="s">
        <v>62</v>
      </c>
      <c r="W110" s="15" t="s">
        <v>63</v>
      </c>
      <c r="X110" s="15" t="s">
        <v>64</v>
      </c>
      <c r="Y110" s="15" t="s">
        <v>65</v>
      </c>
      <c r="Z110" s="15" t="s">
        <v>66</v>
      </c>
      <c r="AA110" s="15" t="s">
        <v>67</v>
      </c>
      <c r="AB110" s="18" t="s">
        <v>12</v>
      </c>
      <c r="AC110" s="18" t="s">
        <v>30</v>
      </c>
      <c r="AD110" s="18" t="s">
        <v>31</v>
      </c>
      <c r="AE110" s="18" t="s">
        <v>32</v>
      </c>
      <c r="AF110" s="18" t="s">
        <v>33</v>
      </c>
      <c r="AG110" s="18" t="s">
        <v>34</v>
      </c>
      <c r="AH110" s="23"/>
      <c r="AI110" s="23"/>
      <c r="AJ110" s="23"/>
      <c r="AK110" s="23"/>
      <c r="AL110" s="23"/>
      <c r="AM110" s="23"/>
      <c r="AN110" s="23"/>
      <c r="AO110" s="23"/>
      <c r="AP110" s="23"/>
      <c r="AQ110" s="23"/>
      <c r="AR110" s="23"/>
      <c r="AS110" s="23"/>
      <c r="AT110" s="23"/>
      <c r="AU110" s="23"/>
      <c r="AV110" s="23"/>
      <c r="AW110" s="23"/>
    </row>
    <row r="111" spans="1:49" s="52" customFormat="1" ht="20" customHeight="1" x14ac:dyDescent="0.35">
      <c r="A111" s="24"/>
      <c r="B111" s="137" t="s">
        <v>462</v>
      </c>
      <c r="C111" s="141">
        <v>244000</v>
      </c>
      <c r="D111" s="142">
        <v>118573</v>
      </c>
      <c r="E111" s="142">
        <v>125424</v>
      </c>
      <c r="F111" s="142">
        <v>11</v>
      </c>
      <c r="G111" s="142">
        <v>92</v>
      </c>
      <c r="H111" s="142">
        <v>82</v>
      </c>
      <c r="I111" s="142">
        <v>372</v>
      </c>
      <c r="J111" s="142">
        <v>9390</v>
      </c>
      <c r="K111" s="142">
        <v>28016</v>
      </c>
      <c r="L111" s="142">
        <v>89413</v>
      </c>
      <c r="M111" s="142">
        <v>57472</v>
      </c>
      <c r="N111" s="142">
        <v>39959</v>
      </c>
      <c r="O111" s="142">
        <v>19193</v>
      </c>
      <c r="P111" s="143"/>
      <c r="Q111" s="144"/>
      <c r="R111" s="144"/>
      <c r="S111" s="144"/>
      <c r="T111" s="144"/>
      <c r="U111" s="145"/>
      <c r="V111" s="146">
        <v>111129</v>
      </c>
      <c r="W111" s="146">
        <v>59917</v>
      </c>
      <c r="X111" s="146">
        <v>46318</v>
      </c>
      <c r="Y111" s="146">
        <v>12852</v>
      </c>
      <c r="Z111" s="146">
        <v>1222</v>
      </c>
      <c r="AA111" s="146">
        <v>12562</v>
      </c>
      <c r="AB111" s="147">
        <v>1035</v>
      </c>
      <c r="AC111" s="147">
        <v>5169</v>
      </c>
      <c r="AD111" s="147">
        <v>3197</v>
      </c>
      <c r="AE111" s="147">
        <v>134</v>
      </c>
      <c r="AF111" s="147">
        <v>1251</v>
      </c>
      <c r="AG111" s="147">
        <v>9428</v>
      </c>
      <c r="AH111" s="23"/>
      <c r="AI111" s="23"/>
      <c r="AJ111" s="23"/>
      <c r="AK111" s="23"/>
      <c r="AL111" s="23"/>
      <c r="AM111" s="23"/>
      <c r="AN111" s="23"/>
      <c r="AO111" s="23"/>
      <c r="AP111" s="23"/>
      <c r="AQ111" s="23"/>
      <c r="AR111" s="23"/>
      <c r="AS111" s="23"/>
      <c r="AT111" s="23"/>
      <c r="AU111" s="23"/>
      <c r="AV111" s="23"/>
      <c r="AW111" s="23"/>
    </row>
    <row r="112" spans="1:49" ht="14.5" x14ac:dyDescent="0.35">
      <c r="B112" s="134" t="s">
        <v>1</v>
      </c>
      <c r="C112" s="150">
        <v>30306</v>
      </c>
      <c r="D112" s="21">
        <v>14244</v>
      </c>
      <c r="E112" s="21">
        <v>16061</v>
      </c>
      <c r="F112" s="21">
        <v>4</v>
      </c>
      <c r="G112" s="21">
        <v>10</v>
      </c>
      <c r="H112" s="21">
        <v>12</v>
      </c>
      <c r="I112" s="21">
        <v>45</v>
      </c>
      <c r="J112" s="21">
        <v>1221</v>
      </c>
      <c r="K112" s="21">
        <v>3139</v>
      </c>
      <c r="L112" s="21">
        <v>12213</v>
      </c>
      <c r="M112" s="21">
        <v>7169</v>
      </c>
      <c r="N112" s="21">
        <v>4588</v>
      </c>
      <c r="O112" s="21">
        <v>1905</v>
      </c>
      <c r="P112" s="21">
        <v>10110</v>
      </c>
      <c r="Q112" s="21">
        <v>6350</v>
      </c>
      <c r="R112" s="21">
        <v>4934</v>
      </c>
      <c r="S112" s="21">
        <v>4544</v>
      </c>
      <c r="T112" s="21">
        <v>2885</v>
      </c>
      <c r="U112" s="21">
        <v>1483</v>
      </c>
      <c r="V112" s="16">
        <v>12197</v>
      </c>
      <c r="W112" s="16">
        <v>2492</v>
      </c>
      <c r="X112" s="16">
        <v>11418</v>
      </c>
      <c r="Y112" s="16">
        <v>3310</v>
      </c>
      <c r="Z112" s="16">
        <v>341</v>
      </c>
      <c r="AA112" s="16">
        <v>548</v>
      </c>
      <c r="AB112" s="21">
        <v>179</v>
      </c>
      <c r="AC112" s="21">
        <v>994</v>
      </c>
      <c r="AD112" s="21">
        <v>294</v>
      </c>
      <c r="AE112" s="21">
        <v>16</v>
      </c>
      <c r="AF112" s="21">
        <v>214</v>
      </c>
      <c r="AG112" s="21">
        <v>1576</v>
      </c>
      <c r="AH112" s="23"/>
      <c r="AI112" s="23"/>
      <c r="AJ112" s="23"/>
      <c r="AK112" s="23"/>
      <c r="AL112" s="23"/>
      <c r="AM112" s="23"/>
      <c r="AN112" s="23"/>
      <c r="AO112" s="23"/>
      <c r="AP112" s="23"/>
      <c r="AQ112" s="23"/>
      <c r="AR112" s="23"/>
      <c r="AS112" s="23"/>
      <c r="AT112" s="23"/>
      <c r="AU112" s="23"/>
      <c r="AV112" s="23"/>
      <c r="AW112" s="23"/>
    </row>
    <row r="113" spans="1:49" ht="14.5" x14ac:dyDescent="0.35">
      <c r="B113" s="134" t="s">
        <v>2</v>
      </c>
      <c r="C113" s="150">
        <v>44105</v>
      </c>
      <c r="D113" s="21">
        <v>21776</v>
      </c>
      <c r="E113" s="21">
        <v>22329</v>
      </c>
      <c r="F113" s="21">
        <v>1</v>
      </c>
      <c r="G113" s="21">
        <v>20</v>
      </c>
      <c r="H113" s="21">
        <v>9</v>
      </c>
      <c r="I113" s="21">
        <v>74</v>
      </c>
      <c r="J113" s="21">
        <v>2207</v>
      </c>
      <c r="K113" s="21">
        <v>6435</v>
      </c>
      <c r="L113" s="21">
        <v>18336</v>
      </c>
      <c r="M113" s="21">
        <v>9470</v>
      </c>
      <c r="N113" s="21">
        <v>5478</v>
      </c>
      <c r="O113" s="21">
        <v>2075</v>
      </c>
      <c r="P113" s="21">
        <v>6357</v>
      </c>
      <c r="Q113" s="21">
        <v>7667</v>
      </c>
      <c r="R113" s="21">
        <v>11763</v>
      </c>
      <c r="S113" s="21">
        <v>11896</v>
      </c>
      <c r="T113" s="21">
        <v>6254</v>
      </c>
      <c r="U113" s="21">
        <v>168</v>
      </c>
      <c r="V113" s="16">
        <v>11843</v>
      </c>
      <c r="W113" s="16">
        <v>17709</v>
      </c>
      <c r="X113" s="16">
        <v>11362</v>
      </c>
      <c r="Y113" s="16">
        <v>2619</v>
      </c>
      <c r="Z113" s="16">
        <v>169</v>
      </c>
      <c r="AA113" s="16">
        <v>403</v>
      </c>
      <c r="AB113" s="21">
        <v>171</v>
      </c>
      <c r="AC113" s="21">
        <v>1039</v>
      </c>
      <c r="AD113" s="21">
        <v>588</v>
      </c>
      <c r="AE113" s="21">
        <v>24</v>
      </c>
      <c r="AF113" s="21">
        <v>284</v>
      </c>
      <c r="AG113" s="21">
        <v>1386</v>
      </c>
      <c r="AH113" s="23"/>
      <c r="AI113" s="23"/>
      <c r="AJ113" s="23"/>
      <c r="AK113" s="23"/>
      <c r="AL113" s="23"/>
      <c r="AM113" s="23"/>
      <c r="AN113" s="23"/>
      <c r="AO113" s="23"/>
      <c r="AP113" s="23"/>
      <c r="AQ113" s="23"/>
      <c r="AR113" s="23"/>
      <c r="AS113" s="23"/>
      <c r="AT113" s="23"/>
      <c r="AU113" s="23"/>
      <c r="AV113" s="23"/>
      <c r="AW113" s="23"/>
    </row>
    <row r="114" spans="1:49" ht="14.5" x14ac:dyDescent="0.35">
      <c r="B114" s="134" t="s">
        <v>3</v>
      </c>
      <c r="C114" s="150">
        <v>26121</v>
      </c>
      <c r="D114" s="21">
        <v>12919</v>
      </c>
      <c r="E114" s="21">
        <v>13202</v>
      </c>
      <c r="F114" s="21">
        <v>1</v>
      </c>
      <c r="G114" s="21">
        <v>13</v>
      </c>
      <c r="H114" s="21">
        <v>18</v>
      </c>
      <c r="I114" s="21">
        <v>73</v>
      </c>
      <c r="J114" s="21">
        <v>1594</v>
      </c>
      <c r="K114" s="21">
        <v>3936</v>
      </c>
      <c r="L114" s="21">
        <v>9690</v>
      </c>
      <c r="M114" s="21">
        <v>5617</v>
      </c>
      <c r="N114" s="21">
        <v>3543</v>
      </c>
      <c r="O114" s="21">
        <v>1636</v>
      </c>
      <c r="P114" s="21">
        <v>5668</v>
      </c>
      <c r="Q114" s="21">
        <v>6067</v>
      </c>
      <c r="R114" s="21">
        <v>4720</v>
      </c>
      <c r="S114" s="21">
        <v>4221</v>
      </c>
      <c r="T114" s="21">
        <v>5371</v>
      </c>
      <c r="U114" s="21">
        <v>74</v>
      </c>
      <c r="V114" s="16">
        <v>10015</v>
      </c>
      <c r="W114" s="16">
        <v>11047</v>
      </c>
      <c r="X114" s="16">
        <v>3027</v>
      </c>
      <c r="Y114" s="16">
        <v>1379</v>
      </c>
      <c r="Z114" s="16">
        <v>92</v>
      </c>
      <c r="AA114" s="16">
        <v>561</v>
      </c>
      <c r="AB114" s="21">
        <v>133</v>
      </c>
      <c r="AC114" s="21">
        <v>785</v>
      </c>
      <c r="AD114" s="21">
        <v>430</v>
      </c>
      <c r="AE114" s="21">
        <v>16</v>
      </c>
      <c r="AF114" s="21">
        <v>162</v>
      </c>
      <c r="AG114" s="21">
        <v>1204</v>
      </c>
      <c r="AH114" s="23"/>
      <c r="AI114" s="23"/>
      <c r="AJ114" s="23"/>
      <c r="AK114" s="23"/>
      <c r="AL114" s="23"/>
      <c r="AM114" s="23"/>
      <c r="AN114" s="23"/>
      <c r="AO114" s="23"/>
      <c r="AP114" s="23"/>
      <c r="AQ114" s="23"/>
      <c r="AR114" s="23"/>
      <c r="AS114" s="23"/>
      <c r="AT114" s="23"/>
      <c r="AU114" s="23"/>
      <c r="AV114" s="23"/>
      <c r="AW114" s="23"/>
    </row>
    <row r="115" spans="1:49" ht="14.5" x14ac:dyDescent="0.35">
      <c r="B115" s="134" t="s">
        <v>4</v>
      </c>
      <c r="C115" s="150">
        <v>35401</v>
      </c>
      <c r="D115" s="21">
        <v>17040</v>
      </c>
      <c r="E115" s="21">
        <v>18361</v>
      </c>
      <c r="F115" s="21">
        <v>2</v>
      </c>
      <c r="G115" s="21">
        <v>14</v>
      </c>
      <c r="H115" s="21">
        <v>11</v>
      </c>
      <c r="I115" s="21">
        <v>54</v>
      </c>
      <c r="J115" s="21">
        <v>1158</v>
      </c>
      <c r="K115" s="21">
        <v>3710</v>
      </c>
      <c r="L115" s="21">
        <v>12724</v>
      </c>
      <c r="M115" s="21">
        <v>8420</v>
      </c>
      <c r="N115" s="21">
        <v>6123</v>
      </c>
      <c r="O115" s="21">
        <v>3185</v>
      </c>
      <c r="P115" s="21">
        <v>7119</v>
      </c>
      <c r="Q115" s="21">
        <v>10343</v>
      </c>
      <c r="R115" s="21">
        <v>9678</v>
      </c>
      <c r="S115" s="21">
        <v>5857</v>
      </c>
      <c r="T115" s="21">
        <v>1809</v>
      </c>
      <c r="U115" s="21">
        <v>595</v>
      </c>
      <c r="V115" s="16">
        <v>15624</v>
      </c>
      <c r="W115" s="16">
        <v>6410</v>
      </c>
      <c r="X115" s="16">
        <v>7616</v>
      </c>
      <c r="Y115" s="16">
        <v>2091</v>
      </c>
      <c r="Z115" s="16">
        <v>198</v>
      </c>
      <c r="AA115" s="16">
        <v>3462</v>
      </c>
      <c r="AB115" s="21">
        <v>168</v>
      </c>
      <c r="AC115" s="21">
        <v>811</v>
      </c>
      <c r="AD115" s="21">
        <v>300</v>
      </c>
      <c r="AE115" s="21">
        <v>20</v>
      </c>
      <c r="AF115" s="21">
        <v>174</v>
      </c>
      <c r="AG115" s="21">
        <v>1523</v>
      </c>
      <c r="AH115" s="23"/>
      <c r="AI115" s="23"/>
      <c r="AJ115" s="23"/>
      <c r="AK115" s="23"/>
      <c r="AL115" s="23"/>
      <c r="AM115" s="23"/>
      <c r="AN115" s="23"/>
      <c r="AO115" s="23"/>
      <c r="AP115" s="23"/>
      <c r="AQ115" s="23"/>
      <c r="AR115" s="23"/>
      <c r="AS115" s="23"/>
      <c r="AT115" s="23"/>
      <c r="AU115" s="23"/>
      <c r="AV115" s="23"/>
      <c r="AW115" s="23"/>
    </row>
    <row r="116" spans="1:49" ht="14.5" x14ac:dyDescent="0.35">
      <c r="B116" s="148" t="s">
        <v>498</v>
      </c>
      <c r="C116" s="150">
        <v>27957</v>
      </c>
      <c r="D116" s="21">
        <v>13552</v>
      </c>
      <c r="E116" s="21">
        <v>14405</v>
      </c>
      <c r="F116" s="21">
        <v>0</v>
      </c>
      <c r="G116" s="21">
        <v>15</v>
      </c>
      <c r="H116" s="21">
        <v>9</v>
      </c>
      <c r="I116" s="21">
        <v>38</v>
      </c>
      <c r="J116" s="21">
        <v>1162</v>
      </c>
      <c r="K116" s="21">
        <v>4025</v>
      </c>
      <c r="L116" s="21">
        <v>11134</v>
      </c>
      <c r="M116" s="21">
        <v>5937</v>
      </c>
      <c r="N116" s="21">
        <v>3752</v>
      </c>
      <c r="O116" s="21">
        <v>1885</v>
      </c>
      <c r="P116" s="21">
        <v>16806</v>
      </c>
      <c r="Q116" s="21">
        <v>6542</v>
      </c>
      <c r="R116" s="21">
        <v>2650</v>
      </c>
      <c r="S116" s="21">
        <v>1319</v>
      </c>
      <c r="T116" s="21">
        <v>333</v>
      </c>
      <c r="U116" s="21">
        <v>307</v>
      </c>
      <c r="V116" s="21">
        <v>13625</v>
      </c>
      <c r="W116" s="21">
        <v>4284</v>
      </c>
      <c r="X116" s="21">
        <v>6293</v>
      </c>
      <c r="Y116" s="21">
        <v>1048</v>
      </c>
      <c r="Z116" s="21">
        <v>45</v>
      </c>
      <c r="AA116" s="21">
        <v>2662</v>
      </c>
      <c r="AB116" s="21">
        <v>128</v>
      </c>
      <c r="AC116" s="21">
        <v>473</v>
      </c>
      <c r="AD116" s="21">
        <v>238</v>
      </c>
      <c r="AE116" s="21">
        <v>13</v>
      </c>
      <c r="AF116" s="21">
        <v>131</v>
      </c>
      <c r="AG116" s="21">
        <v>880</v>
      </c>
      <c r="AH116" s="23"/>
      <c r="AI116" s="23"/>
      <c r="AJ116" s="23"/>
      <c r="AK116" s="23"/>
      <c r="AL116" s="23"/>
      <c r="AM116" s="23"/>
      <c r="AN116" s="23"/>
      <c r="AO116" s="23"/>
      <c r="AP116" s="23"/>
      <c r="AQ116" s="23"/>
      <c r="AR116" s="23"/>
      <c r="AS116" s="23"/>
      <c r="AT116" s="23"/>
      <c r="AU116" s="23"/>
      <c r="AV116" s="23"/>
      <c r="AW116" s="23"/>
    </row>
    <row r="117" spans="1:49" ht="14.5" x14ac:dyDescent="0.35">
      <c r="B117" s="149" t="s">
        <v>5</v>
      </c>
      <c r="C117" s="150">
        <v>40824</v>
      </c>
      <c r="D117" s="21">
        <v>19660</v>
      </c>
      <c r="E117" s="21">
        <v>21164</v>
      </c>
      <c r="F117" s="21">
        <v>2</v>
      </c>
      <c r="G117" s="21">
        <v>8</v>
      </c>
      <c r="H117" s="21">
        <v>8</v>
      </c>
      <c r="I117" s="21">
        <v>45</v>
      </c>
      <c r="J117" s="21">
        <v>871</v>
      </c>
      <c r="K117" s="21">
        <v>2836</v>
      </c>
      <c r="L117" s="21">
        <v>12161</v>
      </c>
      <c r="M117" s="21">
        <v>10797</v>
      </c>
      <c r="N117" s="21">
        <v>9177</v>
      </c>
      <c r="O117" s="21">
        <v>4919</v>
      </c>
      <c r="P117" s="21">
        <v>2820</v>
      </c>
      <c r="Q117" s="21">
        <v>5509</v>
      </c>
      <c r="R117" s="21">
        <v>6955</v>
      </c>
      <c r="S117" s="21">
        <v>8403</v>
      </c>
      <c r="T117" s="21">
        <v>16857</v>
      </c>
      <c r="U117" s="21">
        <v>280</v>
      </c>
      <c r="V117" s="16">
        <v>31757</v>
      </c>
      <c r="W117" s="16">
        <v>2229</v>
      </c>
      <c r="X117" s="16">
        <v>2758</v>
      </c>
      <c r="Y117" s="16">
        <v>952</v>
      </c>
      <c r="Z117" s="16">
        <v>229</v>
      </c>
      <c r="AA117" s="16">
        <v>2899</v>
      </c>
      <c r="AB117" s="21">
        <v>131</v>
      </c>
      <c r="AC117" s="21">
        <v>403</v>
      </c>
      <c r="AD117" s="21">
        <v>615</v>
      </c>
      <c r="AE117" s="21">
        <v>17</v>
      </c>
      <c r="AF117" s="21">
        <v>140</v>
      </c>
      <c r="AG117" s="21">
        <v>1525</v>
      </c>
      <c r="AH117" s="23"/>
      <c r="AI117" s="23"/>
      <c r="AJ117" s="23"/>
      <c r="AK117" s="23"/>
      <c r="AL117" s="23"/>
      <c r="AM117" s="23"/>
      <c r="AN117" s="23"/>
      <c r="AO117" s="23"/>
      <c r="AP117" s="23"/>
      <c r="AQ117" s="23"/>
      <c r="AR117" s="23"/>
      <c r="AS117" s="23"/>
      <c r="AT117" s="23"/>
      <c r="AU117" s="23"/>
      <c r="AV117" s="23"/>
      <c r="AW117" s="23"/>
    </row>
    <row r="118" spans="1:49" ht="14.5" x14ac:dyDescent="0.35">
      <c r="B118" s="149" t="s">
        <v>6</v>
      </c>
      <c r="C118" s="150">
        <v>39286</v>
      </c>
      <c r="D118" s="21">
        <v>19382</v>
      </c>
      <c r="E118" s="21">
        <v>19902</v>
      </c>
      <c r="F118" s="21">
        <v>1</v>
      </c>
      <c r="G118" s="21">
        <v>12</v>
      </c>
      <c r="H118" s="21">
        <v>15</v>
      </c>
      <c r="I118" s="21">
        <v>43</v>
      </c>
      <c r="J118" s="21">
        <v>1177</v>
      </c>
      <c r="K118" s="21">
        <v>3935</v>
      </c>
      <c r="L118" s="21">
        <v>13155</v>
      </c>
      <c r="M118" s="21">
        <v>10062</v>
      </c>
      <c r="N118" s="21">
        <v>7298</v>
      </c>
      <c r="O118" s="21">
        <v>3588</v>
      </c>
      <c r="P118" s="21">
        <v>1778</v>
      </c>
      <c r="Q118" s="21">
        <v>5734</v>
      </c>
      <c r="R118" s="21">
        <v>8168</v>
      </c>
      <c r="S118" s="21">
        <v>12486</v>
      </c>
      <c r="T118" s="21">
        <v>9214</v>
      </c>
      <c r="U118" s="21">
        <v>1906</v>
      </c>
      <c r="V118" s="16">
        <v>16068</v>
      </c>
      <c r="W118" s="16">
        <v>15746</v>
      </c>
      <c r="X118" s="16">
        <v>3844</v>
      </c>
      <c r="Y118" s="16">
        <v>1453</v>
      </c>
      <c r="Z118" s="16">
        <v>148</v>
      </c>
      <c r="AA118" s="16">
        <v>2027</v>
      </c>
      <c r="AB118" s="21">
        <v>125</v>
      </c>
      <c r="AC118" s="21">
        <v>664</v>
      </c>
      <c r="AD118" s="21">
        <v>732</v>
      </c>
      <c r="AE118" s="21">
        <v>28</v>
      </c>
      <c r="AF118" s="21">
        <v>146</v>
      </c>
      <c r="AG118" s="21">
        <v>1334</v>
      </c>
      <c r="AH118" s="23"/>
      <c r="AI118" s="23"/>
      <c r="AJ118" s="23"/>
      <c r="AK118" s="23"/>
      <c r="AL118" s="23"/>
      <c r="AM118" s="23"/>
      <c r="AN118" s="23"/>
      <c r="AO118" s="23"/>
      <c r="AP118" s="23"/>
      <c r="AQ118" s="23"/>
      <c r="AR118" s="23"/>
      <c r="AS118" s="23"/>
      <c r="AT118" s="23"/>
      <c r="AU118" s="23"/>
      <c r="AV118" s="23"/>
      <c r="AW118" s="23"/>
    </row>
    <row r="119" spans="1:49" s="23" customFormat="1" ht="14.5" x14ac:dyDescent="0.35">
      <c r="A119" s="24"/>
      <c r="B119" s="1"/>
      <c r="C119" s="2"/>
      <c r="D119" s="19"/>
      <c r="E119" s="19"/>
      <c r="F119" s="19"/>
      <c r="G119" s="20"/>
      <c r="H119" s="20"/>
      <c r="I119" s="20"/>
      <c r="J119" s="20"/>
      <c r="K119" s="20"/>
      <c r="L119" s="20"/>
      <c r="M119" s="20"/>
      <c r="N119" s="20"/>
      <c r="O119" s="20"/>
      <c r="P119" s="19"/>
      <c r="Q119" s="20"/>
      <c r="R119" s="20"/>
      <c r="S119" s="20"/>
      <c r="T119" s="20"/>
      <c r="U119" s="20"/>
      <c r="V119" s="3"/>
      <c r="W119" s="53"/>
      <c r="X119" s="53"/>
      <c r="Y119" s="53"/>
      <c r="Z119" s="53"/>
      <c r="AA119" s="53"/>
      <c r="AB119" s="20"/>
      <c r="AC119" s="20"/>
      <c r="AD119" s="20"/>
      <c r="AE119" s="20"/>
      <c r="AF119" s="20"/>
      <c r="AG119" s="20"/>
    </row>
    <row r="120" spans="1:49" s="23" customFormat="1" ht="14.5" x14ac:dyDescent="0.35">
      <c r="A120" s="24"/>
      <c r="C120" s="53"/>
      <c r="D120" s="19"/>
      <c r="E120" s="19"/>
      <c r="F120" s="19"/>
      <c r="G120" s="20"/>
      <c r="H120" s="20"/>
      <c r="I120" s="20"/>
      <c r="J120" s="20"/>
      <c r="K120" s="20"/>
      <c r="L120" s="20"/>
      <c r="M120" s="20"/>
      <c r="N120" s="20"/>
      <c r="O120" s="20"/>
      <c r="P120" s="19"/>
      <c r="Q120" s="9"/>
      <c r="R120" s="9"/>
      <c r="S120" s="9"/>
      <c r="T120" s="9"/>
      <c r="U120" s="9"/>
      <c r="V120" s="3"/>
      <c r="AB120" s="9"/>
      <c r="AC120" s="9"/>
      <c r="AD120" s="9"/>
      <c r="AE120" s="9"/>
      <c r="AF120" s="9"/>
      <c r="AG120" s="9"/>
    </row>
    <row r="121" spans="1:49" s="7" customFormat="1" ht="29.5" customHeight="1" x14ac:dyDescent="0.35">
      <c r="A121" s="24"/>
      <c r="B121" s="220" t="s">
        <v>18</v>
      </c>
      <c r="C121" s="218" t="s">
        <v>38</v>
      </c>
      <c r="D121" s="205" t="s">
        <v>39</v>
      </c>
      <c r="E121" s="207"/>
      <c r="F121" s="208" t="s">
        <v>40</v>
      </c>
      <c r="G121" s="209"/>
      <c r="H121" s="209"/>
      <c r="I121" s="209"/>
      <c r="J121" s="209"/>
      <c r="K121" s="209"/>
      <c r="L121" s="209"/>
      <c r="M121" s="209"/>
      <c r="N121" s="209"/>
      <c r="O121" s="210"/>
      <c r="P121" s="205" t="s">
        <v>41</v>
      </c>
      <c r="Q121" s="206"/>
      <c r="R121" s="206"/>
      <c r="S121" s="206"/>
      <c r="T121" s="206"/>
      <c r="U121" s="207"/>
      <c r="V121" s="213" t="s">
        <v>42</v>
      </c>
      <c r="W121" s="214"/>
      <c r="X121" s="214"/>
      <c r="Y121" s="214"/>
      <c r="Z121" s="214"/>
      <c r="AA121" s="215"/>
      <c r="AB121" s="205" t="s">
        <v>43</v>
      </c>
      <c r="AC121" s="206"/>
      <c r="AD121" s="206"/>
      <c r="AE121" s="206"/>
      <c r="AF121" s="206"/>
      <c r="AG121" s="207"/>
      <c r="AH121" s="23"/>
      <c r="AI121" s="23"/>
      <c r="AJ121" s="23"/>
      <c r="AK121" s="23"/>
      <c r="AL121" s="23"/>
      <c r="AM121" s="23"/>
      <c r="AN121" s="23"/>
      <c r="AO121" s="23"/>
      <c r="AP121" s="23"/>
      <c r="AQ121" s="23"/>
      <c r="AR121" s="23"/>
      <c r="AS121" s="23"/>
      <c r="AT121" s="23"/>
      <c r="AU121" s="23"/>
      <c r="AV121" s="23"/>
      <c r="AW121" s="23"/>
    </row>
    <row r="122" spans="1:49" s="8" customFormat="1" ht="14.5" customHeight="1" x14ac:dyDescent="0.35">
      <c r="A122" s="24"/>
      <c r="B122" s="221"/>
      <c r="C122" s="219"/>
      <c r="D122" s="18" t="s">
        <v>44</v>
      </c>
      <c r="E122" s="18" t="s">
        <v>45</v>
      </c>
      <c r="F122" s="18" t="s">
        <v>46</v>
      </c>
      <c r="G122" s="60" t="s">
        <v>47</v>
      </c>
      <c r="H122" s="18" t="s">
        <v>48</v>
      </c>
      <c r="I122" s="18" t="s">
        <v>49</v>
      </c>
      <c r="J122" s="18" t="s">
        <v>50</v>
      </c>
      <c r="K122" s="18" t="s">
        <v>51</v>
      </c>
      <c r="L122" s="18" t="s">
        <v>52</v>
      </c>
      <c r="M122" s="18" t="s">
        <v>53</v>
      </c>
      <c r="N122" s="18" t="s">
        <v>54</v>
      </c>
      <c r="O122" s="18" t="s">
        <v>55</v>
      </c>
      <c r="P122" s="17" t="s">
        <v>56</v>
      </c>
      <c r="Q122" s="17" t="s">
        <v>57</v>
      </c>
      <c r="R122" s="17" t="s">
        <v>58</v>
      </c>
      <c r="S122" s="17" t="s">
        <v>59</v>
      </c>
      <c r="T122" s="17" t="s">
        <v>60</v>
      </c>
      <c r="U122" s="18" t="s">
        <v>61</v>
      </c>
      <c r="V122" s="15" t="s">
        <v>62</v>
      </c>
      <c r="W122" s="15" t="s">
        <v>63</v>
      </c>
      <c r="X122" s="15" t="s">
        <v>64</v>
      </c>
      <c r="Y122" s="15" t="s">
        <v>65</v>
      </c>
      <c r="Z122" s="15" t="s">
        <v>66</v>
      </c>
      <c r="AA122" s="15" t="s">
        <v>67</v>
      </c>
      <c r="AB122" s="18" t="s">
        <v>12</v>
      </c>
      <c r="AC122" s="18" t="s">
        <v>30</v>
      </c>
      <c r="AD122" s="18" t="s">
        <v>31</v>
      </c>
      <c r="AE122" s="18" t="s">
        <v>32</v>
      </c>
      <c r="AF122" s="18" t="s">
        <v>33</v>
      </c>
      <c r="AG122" s="18" t="s">
        <v>34</v>
      </c>
      <c r="AH122" s="23"/>
      <c r="AI122" s="23"/>
      <c r="AJ122" s="23"/>
      <c r="AK122" s="23"/>
      <c r="AL122" s="23"/>
      <c r="AM122" s="23"/>
      <c r="AN122" s="23"/>
      <c r="AO122" s="23"/>
      <c r="AP122" s="23"/>
      <c r="AQ122" s="23"/>
      <c r="AR122" s="23"/>
      <c r="AS122" s="23"/>
      <c r="AT122" s="23"/>
      <c r="AU122" s="23"/>
      <c r="AV122" s="23"/>
      <c r="AW122" s="23"/>
    </row>
    <row r="123" spans="1:49" s="52" customFormat="1" ht="20" customHeight="1" x14ac:dyDescent="0.35">
      <c r="A123" s="24"/>
      <c r="B123" s="137" t="s">
        <v>462</v>
      </c>
      <c r="C123" s="141">
        <v>25849</v>
      </c>
      <c r="D123" s="142">
        <v>13719</v>
      </c>
      <c r="E123" s="142">
        <v>12129</v>
      </c>
      <c r="F123" s="142">
        <v>16</v>
      </c>
      <c r="G123" s="142">
        <v>34</v>
      </c>
      <c r="H123" s="142">
        <v>24</v>
      </c>
      <c r="I123" s="142">
        <v>43</v>
      </c>
      <c r="J123" s="142">
        <v>289</v>
      </c>
      <c r="K123" s="142">
        <v>1136</v>
      </c>
      <c r="L123" s="142">
        <v>7454</v>
      </c>
      <c r="M123" s="142">
        <v>7929</v>
      </c>
      <c r="N123" s="142">
        <v>6264</v>
      </c>
      <c r="O123" s="142">
        <v>2660</v>
      </c>
      <c r="P123" s="143"/>
      <c r="Q123" s="144"/>
      <c r="R123" s="144"/>
      <c r="S123" s="144"/>
      <c r="T123" s="144"/>
      <c r="U123" s="145"/>
      <c r="V123" s="146">
        <v>19477</v>
      </c>
      <c r="W123" s="146">
        <v>2844</v>
      </c>
      <c r="X123" s="146">
        <v>1324</v>
      </c>
      <c r="Y123" s="146">
        <v>687</v>
      </c>
      <c r="Z123" s="146">
        <v>110</v>
      </c>
      <c r="AA123" s="146">
        <v>1407</v>
      </c>
      <c r="AB123" s="147">
        <v>118</v>
      </c>
      <c r="AC123" s="147">
        <v>946</v>
      </c>
      <c r="AD123" s="147">
        <v>674</v>
      </c>
      <c r="AE123" s="147">
        <v>23</v>
      </c>
      <c r="AF123" s="147">
        <v>203</v>
      </c>
      <c r="AG123" s="147">
        <v>1885</v>
      </c>
      <c r="AH123" s="23"/>
      <c r="AI123" s="23"/>
      <c r="AJ123" s="23"/>
      <c r="AK123" s="23"/>
      <c r="AL123" s="23"/>
      <c r="AM123" s="23"/>
      <c r="AN123" s="23"/>
      <c r="AO123" s="23"/>
      <c r="AP123" s="23"/>
      <c r="AQ123" s="23"/>
      <c r="AR123" s="23"/>
      <c r="AS123" s="23"/>
      <c r="AT123" s="23"/>
      <c r="AU123" s="23"/>
      <c r="AV123" s="23"/>
      <c r="AW123" s="23"/>
    </row>
    <row r="124" spans="1:49" ht="14.5" x14ac:dyDescent="0.35">
      <c r="B124" s="134" t="s">
        <v>1</v>
      </c>
      <c r="C124" s="150">
        <v>3596</v>
      </c>
      <c r="D124" s="21">
        <v>2013</v>
      </c>
      <c r="E124" s="21">
        <v>1583</v>
      </c>
      <c r="F124" s="21">
        <v>2</v>
      </c>
      <c r="G124" s="21">
        <v>2</v>
      </c>
      <c r="H124" s="21">
        <v>1</v>
      </c>
      <c r="I124" s="21">
        <v>0</v>
      </c>
      <c r="J124" s="21">
        <v>41</v>
      </c>
      <c r="K124" s="21">
        <v>179</v>
      </c>
      <c r="L124" s="21">
        <v>1295</v>
      </c>
      <c r="M124" s="21">
        <v>1160</v>
      </c>
      <c r="N124" s="21">
        <v>688</v>
      </c>
      <c r="O124" s="21">
        <v>228</v>
      </c>
      <c r="P124" s="21">
        <v>1303</v>
      </c>
      <c r="Q124" s="21">
        <v>653</v>
      </c>
      <c r="R124" s="21">
        <v>598</v>
      </c>
      <c r="S124" s="21">
        <v>543</v>
      </c>
      <c r="T124" s="21">
        <v>318</v>
      </c>
      <c r="U124" s="21">
        <v>181</v>
      </c>
      <c r="V124" s="16">
        <v>2710</v>
      </c>
      <c r="W124" s="16">
        <v>187</v>
      </c>
      <c r="X124" s="16">
        <v>425</v>
      </c>
      <c r="Y124" s="16">
        <v>198</v>
      </c>
      <c r="Z124" s="16">
        <v>31</v>
      </c>
      <c r="AA124" s="16">
        <v>45</v>
      </c>
      <c r="AB124" s="21">
        <v>18</v>
      </c>
      <c r="AC124" s="21">
        <v>197</v>
      </c>
      <c r="AD124" s="21">
        <v>61</v>
      </c>
      <c r="AE124" s="21">
        <v>1</v>
      </c>
      <c r="AF124" s="21">
        <v>38</v>
      </c>
      <c r="AG124" s="21">
        <v>301</v>
      </c>
      <c r="AH124" s="23"/>
      <c r="AI124" s="23"/>
      <c r="AJ124" s="23"/>
      <c r="AK124" s="23"/>
      <c r="AL124" s="23"/>
      <c r="AM124" s="23"/>
      <c r="AN124" s="23"/>
      <c r="AO124" s="23"/>
      <c r="AP124" s="23"/>
      <c r="AQ124" s="23"/>
      <c r="AR124" s="23"/>
      <c r="AS124" s="23"/>
      <c r="AT124" s="23"/>
      <c r="AU124" s="23"/>
      <c r="AV124" s="23"/>
      <c r="AW124" s="23"/>
    </row>
    <row r="125" spans="1:49" ht="14.5" x14ac:dyDescent="0.35">
      <c r="B125" s="134" t="s">
        <v>2</v>
      </c>
      <c r="C125" s="150">
        <v>3996</v>
      </c>
      <c r="D125" s="21">
        <v>2201</v>
      </c>
      <c r="E125" s="21">
        <v>1795</v>
      </c>
      <c r="F125" s="21">
        <v>4</v>
      </c>
      <c r="G125" s="21">
        <v>5</v>
      </c>
      <c r="H125" s="21">
        <v>3</v>
      </c>
      <c r="I125" s="21">
        <v>8</v>
      </c>
      <c r="J125" s="21">
        <v>63</v>
      </c>
      <c r="K125" s="21">
        <v>231</v>
      </c>
      <c r="L125" s="21">
        <v>1259</v>
      </c>
      <c r="M125" s="21">
        <v>1204</v>
      </c>
      <c r="N125" s="21">
        <v>874</v>
      </c>
      <c r="O125" s="21">
        <v>345</v>
      </c>
      <c r="P125" s="21">
        <v>767</v>
      </c>
      <c r="Q125" s="21">
        <v>832</v>
      </c>
      <c r="R125" s="21">
        <v>982</v>
      </c>
      <c r="S125" s="21">
        <v>913</v>
      </c>
      <c r="T125" s="21">
        <v>490</v>
      </c>
      <c r="U125" s="21">
        <v>12</v>
      </c>
      <c r="V125" s="16">
        <v>2595</v>
      </c>
      <c r="W125" s="16">
        <v>876</v>
      </c>
      <c r="X125" s="16">
        <v>361</v>
      </c>
      <c r="Y125" s="16">
        <v>130</v>
      </c>
      <c r="Z125" s="16">
        <v>9</v>
      </c>
      <c r="AA125" s="16">
        <v>25</v>
      </c>
      <c r="AB125" s="21">
        <v>21</v>
      </c>
      <c r="AC125" s="21">
        <v>163</v>
      </c>
      <c r="AD125" s="21">
        <v>126</v>
      </c>
      <c r="AE125" s="21">
        <v>6</v>
      </c>
      <c r="AF125" s="21">
        <v>41</v>
      </c>
      <c r="AG125" s="21">
        <v>291</v>
      </c>
      <c r="AH125" s="23"/>
      <c r="AI125" s="23"/>
      <c r="AJ125" s="23"/>
      <c r="AK125" s="23"/>
      <c r="AL125" s="23"/>
      <c r="AM125" s="23"/>
      <c r="AN125" s="23"/>
      <c r="AO125" s="23"/>
      <c r="AP125" s="23"/>
      <c r="AQ125" s="23"/>
      <c r="AR125" s="23"/>
      <c r="AS125" s="23"/>
      <c r="AT125" s="23"/>
      <c r="AU125" s="23"/>
      <c r="AV125" s="23"/>
      <c r="AW125" s="23"/>
    </row>
    <row r="126" spans="1:49" ht="14.5" x14ac:dyDescent="0.35">
      <c r="B126" s="134" t="s">
        <v>3</v>
      </c>
      <c r="C126" s="150">
        <v>3796</v>
      </c>
      <c r="D126" s="21">
        <v>2193</v>
      </c>
      <c r="E126" s="21">
        <v>1603</v>
      </c>
      <c r="F126" s="21">
        <v>2</v>
      </c>
      <c r="G126" s="21">
        <v>4</v>
      </c>
      <c r="H126" s="21">
        <v>4</v>
      </c>
      <c r="I126" s="21">
        <v>6</v>
      </c>
      <c r="J126" s="21">
        <v>33</v>
      </c>
      <c r="K126" s="21">
        <v>197</v>
      </c>
      <c r="L126" s="21">
        <v>1251</v>
      </c>
      <c r="M126" s="21">
        <v>1185</v>
      </c>
      <c r="N126" s="21">
        <v>796</v>
      </c>
      <c r="O126" s="21">
        <v>318</v>
      </c>
      <c r="P126" s="21">
        <v>940</v>
      </c>
      <c r="Q126" s="21">
        <v>930</v>
      </c>
      <c r="R126" s="21">
        <v>691</v>
      </c>
      <c r="S126" s="21">
        <v>572</v>
      </c>
      <c r="T126" s="21">
        <v>654</v>
      </c>
      <c r="U126" s="21">
        <v>9</v>
      </c>
      <c r="V126" s="16">
        <v>2749</v>
      </c>
      <c r="W126" s="16">
        <v>729</v>
      </c>
      <c r="X126" s="16">
        <v>151</v>
      </c>
      <c r="Y126" s="16">
        <v>106</v>
      </c>
      <c r="Z126" s="16">
        <v>8</v>
      </c>
      <c r="AA126" s="16">
        <v>53</v>
      </c>
      <c r="AB126" s="21">
        <v>14</v>
      </c>
      <c r="AC126" s="21">
        <v>192</v>
      </c>
      <c r="AD126" s="21">
        <v>139</v>
      </c>
      <c r="AE126" s="21">
        <v>4</v>
      </c>
      <c r="AF126" s="21">
        <v>40</v>
      </c>
      <c r="AG126" s="21">
        <v>360</v>
      </c>
      <c r="AH126" s="23"/>
      <c r="AI126" s="23"/>
      <c r="AJ126" s="23"/>
      <c r="AK126" s="23"/>
      <c r="AL126" s="23"/>
      <c r="AM126" s="23"/>
      <c r="AN126" s="23"/>
      <c r="AO126" s="23"/>
      <c r="AP126" s="23"/>
      <c r="AQ126" s="23"/>
      <c r="AR126" s="23"/>
      <c r="AS126" s="23"/>
      <c r="AT126" s="23"/>
      <c r="AU126" s="23"/>
      <c r="AV126" s="23"/>
      <c r="AW126" s="23"/>
    </row>
    <row r="127" spans="1:49" ht="14.5" x14ac:dyDescent="0.35">
      <c r="B127" s="134" t="s">
        <v>4</v>
      </c>
      <c r="C127" s="150">
        <v>3106</v>
      </c>
      <c r="D127" s="21">
        <v>1710</v>
      </c>
      <c r="E127" s="21">
        <v>1396</v>
      </c>
      <c r="F127" s="21">
        <v>1</v>
      </c>
      <c r="G127" s="21">
        <v>6</v>
      </c>
      <c r="H127" s="21">
        <v>2</v>
      </c>
      <c r="I127" s="21">
        <v>4</v>
      </c>
      <c r="J127" s="21">
        <v>38</v>
      </c>
      <c r="K127" s="21">
        <v>111</v>
      </c>
      <c r="L127" s="21">
        <v>781</v>
      </c>
      <c r="M127" s="21">
        <v>918</v>
      </c>
      <c r="N127" s="21">
        <v>798</v>
      </c>
      <c r="O127" s="21">
        <v>447</v>
      </c>
      <c r="P127" s="21">
        <v>756</v>
      </c>
      <c r="Q127" s="21">
        <v>902</v>
      </c>
      <c r="R127" s="21">
        <v>767</v>
      </c>
      <c r="S127" s="21">
        <v>475</v>
      </c>
      <c r="T127" s="21">
        <v>149</v>
      </c>
      <c r="U127" s="21">
        <v>57</v>
      </c>
      <c r="V127" s="16">
        <v>2140</v>
      </c>
      <c r="W127" s="16">
        <v>257</v>
      </c>
      <c r="X127" s="16">
        <v>183</v>
      </c>
      <c r="Y127" s="16">
        <v>94</v>
      </c>
      <c r="Z127" s="16">
        <v>16</v>
      </c>
      <c r="AA127" s="16">
        <v>416</v>
      </c>
      <c r="AB127" s="21">
        <v>24</v>
      </c>
      <c r="AC127" s="21">
        <v>121</v>
      </c>
      <c r="AD127" s="21">
        <v>42</v>
      </c>
      <c r="AE127" s="21">
        <v>4</v>
      </c>
      <c r="AF127" s="21">
        <v>19</v>
      </c>
      <c r="AG127" s="21">
        <v>255</v>
      </c>
      <c r="AH127" s="23"/>
      <c r="AI127" s="23"/>
      <c r="AJ127" s="23"/>
      <c r="AK127" s="23"/>
      <c r="AL127" s="23"/>
      <c r="AM127" s="23"/>
      <c r="AN127" s="23"/>
      <c r="AO127" s="23"/>
      <c r="AP127" s="23"/>
      <c r="AQ127" s="23"/>
      <c r="AR127" s="23"/>
      <c r="AS127" s="23"/>
      <c r="AT127" s="23"/>
      <c r="AU127" s="23"/>
      <c r="AV127" s="23"/>
      <c r="AW127" s="23"/>
    </row>
    <row r="128" spans="1:49" ht="14.5" x14ac:dyDescent="0.35">
      <c r="B128" s="148" t="s">
        <v>498</v>
      </c>
      <c r="C128" s="150">
        <v>3596</v>
      </c>
      <c r="D128" s="21">
        <v>1737</v>
      </c>
      <c r="E128" s="21">
        <v>1858</v>
      </c>
      <c r="F128" s="21">
        <v>1</v>
      </c>
      <c r="G128" s="21">
        <v>1</v>
      </c>
      <c r="H128" s="21">
        <v>0</v>
      </c>
      <c r="I128" s="21">
        <v>2</v>
      </c>
      <c r="J128" s="21">
        <v>34</v>
      </c>
      <c r="K128" s="21">
        <v>178</v>
      </c>
      <c r="L128" s="21">
        <v>1148</v>
      </c>
      <c r="M128" s="21">
        <v>1154</v>
      </c>
      <c r="N128" s="21">
        <v>794</v>
      </c>
      <c r="O128" s="21">
        <v>284</v>
      </c>
      <c r="P128" s="21">
        <v>2404</v>
      </c>
      <c r="Q128" s="21">
        <v>779</v>
      </c>
      <c r="R128" s="21">
        <v>243</v>
      </c>
      <c r="S128" s="21">
        <v>104</v>
      </c>
      <c r="T128" s="21">
        <v>28</v>
      </c>
      <c r="U128" s="21">
        <v>38</v>
      </c>
      <c r="V128" s="21">
        <v>2924</v>
      </c>
      <c r="W128" s="21">
        <v>181</v>
      </c>
      <c r="X128" s="21">
        <v>74</v>
      </c>
      <c r="Y128" s="21">
        <v>45</v>
      </c>
      <c r="Z128" s="21">
        <v>5</v>
      </c>
      <c r="AA128" s="21">
        <v>367</v>
      </c>
      <c r="AB128" s="21">
        <v>14</v>
      </c>
      <c r="AC128" s="21">
        <v>101</v>
      </c>
      <c r="AD128" s="21">
        <v>70</v>
      </c>
      <c r="AE128" s="21">
        <v>2</v>
      </c>
      <c r="AF128" s="21">
        <v>19</v>
      </c>
      <c r="AG128" s="21">
        <v>218</v>
      </c>
      <c r="AH128" s="23"/>
      <c r="AI128" s="23"/>
      <c r="AJ128" s="23"/>
      <c r="AK128" s="23"/>
      <c r="AL128" s="23"/>
      <c r="AM128" s="23"/>
      <c r="AN128" s="23"/>
      <c r="AO128" s="23"/>
      <c r="AP128" s="23"/>
      <c r="AQ128" s="23"/>
      <c r="AR128" s="23"/>
      <c r="AS128" s="23"/>
      <c r="AT128" s="23"/>
      <c r="AU128" s="23"/>
      <c r="AV128" s="23"/>
      <c r="AW128" s="23"/>
    </row>
    <row r="129" spans="1:49" ht="14.5" x14ac:dyDescent="0.35">
      <c r="B129" s="149" t="s">
        <v>5</v>
      </c>
      <c r="C129" s="150">
        <v>5139</v>
      </c>
      <c r="D129" s="21">
        <v>2444</v>
      </c>
      <c r="E129" s="21">
        <v>2695</v>
      </c>
      <c r="F129" s="21">
        <v>3</v>
      </c>
      <c r="G129" s="21">
        <v>12</v>
      </c>
      <c r="H129" s="21">
        <v>13</v>
      </c>
      <c r="I129" s="21">
        <v>21</v>
      </c>
      <c r="J129" s="21">
        <v>60</v>
      </c>
      <c r="K129" s="21">
        <v>159</v>
      </c>
      <c r="L129" s="21">
        <v>1098</v>
      </c>
      <c r="M129" s="21">
        <v>1559</v>
      </c>
      <c r="N129" s="21">
        <v>1520</v>
      </c>
      <c r="O129" s="21">
        <v>694</v>
      </c>
      <c r="P129" s="21">
        <v>524</v>
      </c>
      <c r="Q129" s="21">
        <v>992</v>
      </c>
      <c r="R129" s="21">
        <v>997</v>
      </c>
      <c r="S129" s="21">
        <v>1017</v>
      </c>
      <c r="T129" s="21">
        <v>1582</v>
      </c>
      <c r="U129" s="21">
        <v>27</v>
      </c>
      <c r="V129" s="16">
        <v>4548</v>
      </c>
      <c r="W129" s="16">
        <v>86</v>
      </c>
      <c r="X129" s="16">
        <v>48</v>
      </c>
      <c r="Y129" s="16">
        <v>54</v>
      </c>
      <c r="Z129" s="16">
        <v>32</v>
      </c>
      <c r="AA129" s="16">
        <v>371</v>
      </c>
      <c r="AB129" s="21">
        <v>17</v>
      </c>
      <c r="AC129" s="21">
        <v>93</v>
      </c>
      <c r="AD129" s="21">
        <v>125</v>
      </c>
      <c r="AE129" s="21">
        <v>3</v>
      </c>
      <c r="AF129" s="21">
        <v>31</v>
      </c>
      <c r="AG129" s="21">
        <v>281</v>
      </c>
      <c r="AH129" s="23"/>
      <c r="AI129" s="23"/>
      <c r="AJ129" s="23"/>
      <c r="AK129" s="23"/>
      <c r="AL129" s="23"/>
      <c r="AM129" s="23"/>
      <c r="AN129" s="23"/>
      <c r="AO129" s="23"/>
      <c r="AP129" s="23"/>
      <c r="AQ129" s="23"/>
      <c r="AR129" s="23"/>
      <c r="AS129" s="23"/>
      <c r="AT129" s="23"/>
      <c r="AU129" s="23"/>
      <c r="AV129" s="23"/>
      <c r="AW129" s="23"/>
    </row>
    <row r="130" spans="1:49" ht="14.5" x14ac:dyDescent="0.35">
      <c r="B130" s="149" t="s">
        <v>6</v>
      </c>
      <c r="C130" s="150">
        <v>2620</v>
      </c>
      <c r="D130" s="21">
        <v>1421</v>
      </c>
      <c r="E130" s="21">
        <v>1199</v>
      </c>
      <c r="F130" s="21">
        <v>3</v>
      </c>
      <c r="G130" s="21">
        <v>4</v>
      </c>
      <c r="H130" s="21">
        <v>1</v>
      </c>
      <c r="I130" s="21">
        <v>2</v>
      </c>
      <c r="J130" s="21">
        <v>20</v>
      </c>
      <c r="K130" s="21">
        <v>81</v>
      </c>
      <c r="L130" s="21">
        <v>622</v>
      </c>
      <c r="M130" s="21">
        <v>749</v>
      </c>
      <c r="N130" s="21">
        <v>794</v>
      </c>
      <c r="O130" s="21">
        <v>344</v>
      </c>
      <c r="P130" s="21">
        <v>156</v>
      </c>
      <c r="Q130" s="21">
        <v>486</v>
      </c>
      <c r="R130" s="21">
        <v>541</v>
      </c>
      <c r="S130" s="21">
        <v>709</v>
      </c>
      <c r="T130" s="21">
        <v>609</v>
      </c>
      <c r="U130" s="21">
        <v>119</v>
      </c>
      <c r="V130" s="16">
        <v>1811</v>
      </c>
      <c r="W130" s="16">
        <v>528</v>
      </c>
      <c r="X130" s="16">
        <v>82</v>
      </c>
      <c r="Y130" s="16">
        <v>60</v>
      </c>
      <c r="Z130" s="16">
        <v>9</v>
      </c>
      <c r="AA130" s="16">
        <v>130</v>
      </c>
      <c r="AB130" s="21">
        <v>10</v>
      </c>
      <c r="AC130" s="21">
        <v>79</v>
      </c>
      <c r="AD130" s="21">
        <v>111</v>
      </c>
      <c r="AE130" s="21">
        <v>3</v>
      </c>
      <c r="AF130" s="21">
        <v>15</v>
      </c>
      <c r="AG130" s="21">
        <v>179</v>
      </c>
      <c r="AH130" s="23"/>
      <c r="AI130" s="23"/>
      <c r="AJ130" s="23"/>
      <c r="AK130" s="23"/>
      <c r="AL130" s="23"/>
      <c r="AM130" s="23"/>
      <c r="AN130" s="23"/>
      <c r="AO130" s="23"/>
      <c r="AP130" s="23"/>
      <c r="AQ130" s="23"/>
      <c r="AR130" s="23"/>
      <c r="AS130" s="23"/>
      <c r="AT130" s="23"/>
      <c r="AU130" s="23"/>
      <c r="AV130" s="23"/>
      <c r="AW130" s="23"/>
    </row>
    <row r="131" spans="1:49" s="23" customFormat="1" ht="14.5" x14ac:dyDescent="0.35">
      <c r="A131" s="24"/>
      <c r="B131" s="1"/>
      <c r="C131" s="2"/>
      <c r="D131" s="19"/>
      <c r="E131" s="19"/>
      <c r="F131" s="19"/>
      <c r="G131" s="20"/>
      <c r="H131" s="20"/>
      <c r="I131" s="20"/>
      <c r="J131" s="20"/>
      <c r="K131" s="20"/>
      <c r="L131" s="20"/>
      <c r="M131" s="20"/>
      <c r="N131" s="20"/>
      <c r="O131" s="20"/>
      <c r="P131" s="19"/>
      <c r="Q131" s="20"/>
      <c r="R131" s="20"/>
      <c r="S131" s="20"/>
      <c r="T131" s="20"/>
      <c r="U131" s="20"/>
      <c r="V131" s="3"/>
      <c r="W131" s="53"/>
      <c r="X131" s="53"/>
      <c r="Y131" s="53"/>
      <c r="Z131" s="53"/>
      <c r="AA131" s="53"/>
      <c r="AB131" s="20"/>
      <c r="AC131" s="20"/>
      <c r="AD131" s="20"/>
      <c r="AE131" s="20"/>
      <c r="AF131" s="20"/>
      <c r="AG131" s="20"/>
    </row>
    <row r="132" spans="1:49" s="23" customFormat="1" ht="14.5" x14ac:dyDescent="0.35">
      <c r="A132" s="24"/>
      <c r="D132" s="19"/>
      <c r="E132" s="19"/>
      <c r="F132" s="19"/>
      <c r="G132" s="20"/>
      <c r="H132" s="20"/>
      <c r="I132" s="20"/>
      <c r="J132" s="20"/>
      <c r="K132" s="20"/>
      <c r="L132" s="20"/>
      <c r="M132" s="20"/>
      <c r="N132" s="20"/>
      <c r="O132" s="20"/>
      <c r="P132" s="19"/>
      <c r="Q132" s="9"/>
      <c r="R132" s="9"/>
      <c r="S132" s="9"/>
      <c r="T132" s="9"/>
      <c r="U132" s="9"/>
      <c r="V132" s="3"/>
      <c r="AB132" s="9"/>
      <c r="AC132" s="9"/>
      <c r="AD132" s="9"/>
      <c r="AE132" s="9"/>
      <c r="AF132" s="9"/>
      <c r="AG132" s="9"/>
    </row>
    <row r="133" spans="1:49" s="7" customFormat="1" ht="29.5" customHeight="1" x14ac:dyDescent="0.35">
      <c r="A133" s="24"/>
      <c r="B133" s="220" t="s">
        <v>19</v>
      </c>
      <c r="C133" s="218" t="s">
        <v>38</v>
      </c>
      <c r="D133" s="205" t="s">
        <v>39</v>
      </c>
      <c r="E133" s="207"/>
      <c r="F133" s="208" t="s">
        <v>40</v>
      </c>
      <c r="G133" s="209"/>
      <c r="H133" s="209"/>
      <c r="I133" s="209"/>
      <c r="J133" s="209"/>
      <c r="K133" s="209"/>
      <c r="L133" s="209"/>
      <c r="M133" s="209"/>
      <c r="N133" s="209"/>
      <c r="O133" s="210"/>
      <c r="P133" s="205" t="s">
        <v>41</v>
      </c>
      <c r="Q133" s="206"/>
      <c r="R133" s="206"/>
      <c r="S133" s="206"/>
      <c r="T133" s="206"/>
      <c r="U133" s="207"/>
      <c r="V133" s="213" t="s">
        <v>42</v>
      </c>
      <c r="W133" s="214"/>
      <c r="X133" s="214"/>
      <c r="Y133" s="214"/>
      <c r="Z133" s="214"/>
      <c r="AA133" s="215"/>
      <c r="AB133" s="205" t="s">
        <v>79</v>
      </c>
      <c r="AC133" s="206"/>
      <c r="AD133" s="206"/>
      <c r="AE133" s="206"/>
      <c r="AF133" s="206"/>
      <c r="AG133" s="207"/>
      <c r="AH133" s="23"/>
      <c r="AI133" s="23"/>
      <c r="AJ133" s="23"/>
      <c r="AK133" s="23"/>
      <c r="AL133" s="23"/>
      <c r="AM133" s="23"/>
      <c r="AN133" s="23"/>
      <c r="AO133" s="23"/>
      <c r="AP133" s="23"/>
      <c r="AQ133" s="23"/>
      <c r="AR133" s="23"/>
      <c r="AS133" s="23"/>
      <c r="AT133" s="23"/>
      <c r="AU133" s="23"/>
      <c r="AV133" s="23"/>
      <c r="AW133" s="23"/>
    </row>
    <row r="134" spans="1:49" s="8" customFormat="1" ht="14.5" customHeight="1" x14ac:dyDescent="0.35">
      <c r="A134" s="24"/>
      <c r="B134" s="221"/>
      <c r="C134" s="219"/>
      <c r="D134" s="18" t="s">
        <v>44</v>
      </c>
      <c r="E134" s="18" t="s">
        <v>45</v>
      </c>
      <c r="F134" s="18" t="s">
        <v>46</v>
      </c>
      <c r="G134" s="60" t="s">
        <v>47</v>
      </c>
      <c r="H134" s="18" t="s">
        <v>48</v>
      </c>
      <c r="I134" s="18" t="s">
        <v>49</v>
      </c>
      <c r="J134" s="18" t="s">
        <v>50</v>
      </c>
      <c r="K134" s="18" t="s">
        <v>51</v>
      </c>
      <c r="L134" s="18" t="s">
        <v>52</v>
      </c>
      <c r="M134" s="18" t="s">
        <v>53</v>
      </c>
      <c r="N134" s="18" t="s">
        <v>54</v>
      </c>
      <c r="O134" s="18" t="s">
        <v>55</v>
      </c>
      <c r="P134" s="17" t="s">
        <v>56</v>
      </c>
      <c r="Q134" s="17" t="s">
        <v>57</v>
      </c>
      <c r="R134" s="17" t="s">
        <v>58</v>
      </c>
      <c r="S134" s="17" t="s">
        <v>59</v>
      </c>
      <c r="T134" s="17" t="s">
        <v>60</v>
      </c>
      <c r="U134" s="18" t="s">
        <v>61</v>
      </c>
      <c r="V134" s="15" t="s">
        <v>62</v>
      </c>
      <c r="W134" s="15" t="s">
        <v>63</v>
      </c>
      <c r="X134" s="15" t="s">
        <v>64</v>
      </c>
      <c r="Y134" s="15" t="s">
        <v>65</v>
      </c>
      <c r="Z134" s="15" t="s">
        <v>66</v>
      </c>
      <c r="AA134" s="15" t="s">
        <v>67</v>
      </c>
      <c r="AB134" s="18" t="s">
        <v>12</v>
      </c>
      <c r="AC134" s="18" t="s">
        <v>30</v>
      </c>
      <c r="AD134" s="18" t="s">
        <v>31</v>
      </c>
      <c r="AE134" s="18" t="s">
        <v>32</v>
      </c>
      <c r="AF134" s="18" t="s">
        <v>33</v>
      </c>
      <c r="AG134" s="18" t="s">
        <v>34</v>
      </c>
      <c r="AH134" s="23"/>
      <c r="AI134" s="23"/>
      <c r="AJ134" s="23"/>
      <c r="AK134" s="23"/>
      <c r="AL134" s="23"/>
      <c r="AM134" s="23"/>
      <c r="AN134" s="23"/>
      <c r="AO134" s="23"/>
      <c r="AP134" s="23"/>
      <c r="AQ134" s="23"/>
      <c r="AR134" s="23"/>
      <c r="AS134" s="23"/>
      <c r="AT134" s="23"/>
      <c r="AU134" s="23"/>
      <c r="AV134" s="23"/>
      <c r="AW134" s="23"/>
    </row>
    <row r="135" spans="1:49" s="52" customFormat="1" ht="20" customHeight="1" x14ac:dyDescent="0.35">
      <c r="A135" s="24"/>
      <c r="B135" s="137" t="s">
        <v>462</v>
      </c>
      <c r="C135" s="141">
        <v>24873</v>
      </c>
      <c r="D135" s="142">
        <v>13236</v>
      </c>
      <c r="E135" s="142">
        <v>11636</v>
      </c>
      <c r="F135" s="142">
        <v>0</v>
      </c>
      <c r="G135" s="142">
        <v>28</v>
      </c>
      <c r="H135" s="142">
        <v>116</v>
      </c>
      <c r="I135" s="142">
        <v>1030</v>
      </c>
      <c r="J135" s="142">
        <v>6772</v>
      </c>
      <c r="K135" s="142">
        <v>5443</v>
      </c>
      <c r="L135" s="142">
        <v>7676</v>
      </c>
      <c r="M135" s="142">
        <v>2379</v>
      </c>
      <c r="N135" s="142">
        <v>1049</v>
      </c>
      <c r="O135" s="142">
        <v>380</v>
      </c>
      <c r="P135" s="143"/>
      <c r="Q135" s="144"/>
      <c r="R135" s="144"/>
      <c r="S135" s="144"/>
      <c r="T135" s="144"/>
      <c r="U135" s="145"/>
      <c r="V135" s="146">
        <v>6759</v>
      </c>
      <c r="W135" s="146">
        <v>4365</v>
      </c>
      <c r="X135" s="146">
        <v>4408</v>
      </c>
      <c r="Y135" s="146">
        <v>1488</v>
      </c>
      <c r="Z135" s="146">
        <v>152</v>
      </c>
      <c r="AA135" s="146">
        <v>640</v>
      </c>
      <c r="AB135" s="147">
        <v>668</v>
      </c>
      <c r="AC135" s="147">
        <v>17812</v>
      </c>
      <c r="AD135" s="147">
        <v>123</v>
      </c>
      <c r="AE135" s="147">
        <v>16</v>
      </c>
      <c r="AF135" s="147">
        <v>1571</v>
      </c>
      <c r="AG135" s="147">
        <v>569</v>
      </c>
      <c r="AH135" s="23"/>
      <c r="AI135" s="23"/>
      <c r="AJ135" s="23"/>
      <c r="AK135" s="23"/>
      <c r="AL135" s="23"/>
      <c r="AM135" s="23"/>
      <c r="AN135" s="23"/>
      <c r="AO135" s="23"/>
      <c r="AP135" s="23"/>
      <c r="AQ135" s="23"/>
      <c r="AR135" s="23"/>
      <c r="AS135" s="23"/>
      <c r="AT135" s="23"/>
      <c r="AU135" s="23"/>
      <c r="AV135" s="23"/>
      <c r="AW135" s="23"/>
    </row>
    <row r="136" spans="1:49" ht="14.5" x14ac:dyDescent="0.35">
      <c r="B136" s="134" t="s">
        <v>1</v>
      </c>
      <c r="C136" s="150">
        <v>4677</v>
      </c>
      <c r="D136" s="21">
        <v>2576</v>
      </c>
      <c r="E136" s="21">
        <v>2100</v>
      </c>
      <c r="F136" s="21">
        <v>0</v>
      </c>
      <c r="G136" s="21">
        <v>1</v>
      </c>
      <c r="H136" s="21">
        <v>12</v>
      </c>
      <c r="I136" s="21">
        <v>157</v>
      </c>
      <c r="J136" s="21">
        <v>1247</v>
      </c>
      <c r="K136" s="21">
        <v>1045</v>
      </c>
      <c r="L136" s="21">
        <v>1527</v>
      </c>
      <c r="M136" s="21">
        <v>425</v>
      </c>
      <c r="N136" s="21">
        <v>195</v>
      </c>
      <c r="O136" s="21">
        <v>68</v>
      </c>
      <c r="P136" s="21">
        <v>1605</v>
      </c>
      <c r="Q136" s="21">
        <v>1015</v>
      </c>
      <c r="R136" s="21">
        <v>811</v>
      </c>
      <c r="S136" s="21">
        <v>713</v>
      </c>
      <c r="T136" s="21">
        <v>330</v>
      </c>
      <c r="U136" s="21">
        <v>203</v>
      </c>
      <c r="V136" s="16">
        <v>2061</v>
      </c>
      <c r="W136" s="16">
        <v>356</v>
      </c>
      <c r="X136" s="16">
        <v>1507</v>
      </c>
      <c r="Y136" s="16">
        <v>571</v>
      </c>
      <c r="Z136" s="16">
        <v>56</v>
      </c>
      <c r="AA136" s="16">
        <v>126</v>
      </c>
      <c r="AB136" s="21">
        <v>168</v>
      </c>
      <c r="AC136" s="21">
        <v>4677</v>
      </c>
      <c r="AD136" s="21">
        <v>30</v>
      </c>
      <c r="AE136" s="21">
        <v>1</v>
      </c>
      <c r="AF136" s="21">
        <v>300</v>
      </c>
      <c r="AG136" s="21">
        <v>195</v>
      </c>
      <c r="AH136" s="23"/>
      <c r="AI136" s="23"/>
      <c r="AJ136" s="23"/>
      <c r="AK136" s="23"/>
      <c r="AL136" s="23"/>
      <c r="AM136" s="23"/>
      <c r="AN136" s="23"/>
      <c r="AO136" s="23"/>
      <c r="AP136" s="23"/>
      <c r="AQ136" s="23"/>
      <c r="AR136" s="23"/>
      <c r="AS136" s="23"/>
      <c r="AT136" s="23"/>
      <c r="AU136" s="23"/>
      <c r="AV136" s="23"/>
      <c r="AW136" s="23"/>
    </row>
    <row r="137" spans="1:49" ht="14.5" x14ac:dyDescent="0.35">
      <c r="B137" s="134" t="s">
        <v>2</v>
      </c>
      <c r="C137" s="150">
        <v>4742</v>
      </c>
      <c r="D137" s="21">
        <v>2530</v>
      </c>
      <c r="E137" s="21">
        <v>2212</v>
      </c>
      <c r="F137" s="21">
        <v>0</v>
      </c>
      <c r="G137" s="21">
        <v>12</v>
      </c>
      <c r="H137" s="21">
        <v>20</v>
      </c>
      <c r="I137" s="21">
        <v>222</v>
      </c>
      <c r="J137" s="21">
        <v>1369</v>
      </c>
      <c r="K137" s="21">
        <v>987</v>
      </c>
      <c r="L137" s="21">
        <v>1538</v>
      </c>
      <c r="M137" s="21">
        <v>400</v>
      </c>
      <c r="N137" s="21">
        <v>158</v>
      </c>
      <c r="O137" s="21">
        <v>36</v>
      </c>
      <c r="P137" s="21">
        <v>860</v>
      </c>
      <c r="Q137" s="21">
        <v>973</v>
      </c>
      <c r="R137" s="21">
        <v>1212</v>
      </c>
      <c r="S137" s="21">
        <v>1183</v>
      </c>
      <c r="T137" s="21">
        <v>488</v>
      </c>
      <c r="U137" s="21">
        <v>26</v>
      </c>
      <c r="V137" s="16">
        <v>1487</v>
      </c>
      <c r="W137" s="16">
        <v>1500</v>
      </c>
      <c r="X137" s="16">
        <v>1321</v>
      </c>
      <c r="Y137" s="16">
        <v>324</v>
      </c>
      <c r="Z137" s="16">
        <v>30</v>
      </c>
      <c r="AA137" s="16">
        <v>80</v>
      </c>
      <c r="AB137" s="21">
        <v>164</v>
      </c>
      <c r="AC137" s="21">
        <v>4742</v>
      </c>
      <c r="AD137" s="21">
        <v>36</v>
      </c>
      <c r="AE137" s="21">
        <v>6</v>
      </c>
      <c r="AF137" s="21">
        <v>526</v>
      </c>
      <c r="AG137" s="21">
        <v>125</v>
      </c>
      <c r="AH137" s="23"/>
      <c r="AI137" s="23"/>
      <c r="AJ137" s="23"/>
      <c r="AK137" s="23"/>
      <c r="AL137" s="23"/>
      <c r="AM137" s="23"/>
      <c r="AN137" s="23"/>
      <c r="AO137" s="23"/>
      <c r="AP137" s="23"/>
      <c r="AQ137" s="23"/>
      <c r="AR137" s="23"/>
      <c r="AS137" s="23"/>
      <c r="AT137" s="23"/>
      <c r="AU137" s="23"/>
      <c r="AV137" s="23"/>
      <c r="AW137" s="23"/>
    </row>
    <row r="138" spans="1:49" ht="14.5" x14ac:dyDescent="0.35">
      <c r="B138" s="134" t="s">
        <v>3</v>
      </c>
      <c r="C138" s="150">
        <v>4636</v>
      </c>
      <c r="D138" s="21">
        <v>2579</v>
      </c>
      <c r="E138" s="21">
        <v>2057</v>
      </c>
      <c r="F138" s="21">
        <v>0</v>
      </c>
      <c r="G138" s="21">
        <v>7</v>
      </c>
      <c r="H138" s="21">
        <v>25</v>
      </c>
      <c r="I138" s="21">
        <v>243</v>
      </c>
      <c r="J138" s="21">
        <v>1487</v>
      </c>
      <c r="K138" s="21">
        <v>1113</v>
      </c>
      <c r="L138" s="21">
        <v>1261</v>
      </c>
      <c r="M138" s="21">
        <v>327</v>
      </c>
      <c r="N138" s="21">
        <v>128</v>
      </c>
      <c r="O138" s="21">
        <v>45</v>
      </c>
      <c r="P138" s="21">
        <v>1165</v>
      </c>
      <c r="Q138" s="21">
        <v>1108</v>
      </c>
      <c r="R138" s="21">
        <v>720</v>
      </c>
      <c r="S138" s="21">
        <v>865</v>
      </c>
      <c r="T138" s="21">
        <v>759</v>
      </c>
      <c r="U138" s="21">
        <v>19</v>
      </c>
      <c r="V138" s="16">
        <v>1616</v>
      </c>
      <c r="W138" s="16">
        <v>1840</v>
      </c>
      <c r="X138" s="16">
        <v>694</v>
      </c>
      <c r="Y138" s="16">
        <v>289</v>
      </c>
      <c r="Z138" s="16">
        <v>41</v>
      </c>
      <c r="AA138" s="16">
        <v>156</v>
      </c>
      <c r="AB138" s="21">
        <v>169</v>
      </c>
      <c r="AC138" s="21">
        <v>4636</v>
      </c>
      <c r="AD138" s="21">
        <v>37</v>
      </c>
      <c r="AE138" s="21">
        <v>5</v>
      </c>
      <c r="AF138" s="21">
        <v>402</v>
      </c>
      <c r="AG138" s="21">
        <v>135</v>
      </c>
      <c r="AH138" s="23"/>
      <c r="AI138" s="23"/>
      <c r="AJ138" s="23"/>
      <c r="AK138" s="23"/>
      <c r="AL138" s="23"/>
      <c r="AM138" s="23"/>
      <c r="AN138" s="23"/>
      <c r="AO138" s="23"/>
      <c r="AP138" s="23"/>
      <c r="AQ138" s="23"/>
      <c r="AR138" s="23"/>
      <c r="AS138" s="23"/>
      <c r="AT138" s="23"/>
      <c r="AU138" s="23"/>
      <c r="AV138" s="23"/>
      <c r="AW138" s="23"/>
    </row>
    <row r="139" spans="1:49" ht="14.5" x14ac:dyDescent="0.35">
      <c r="B139" s="134" t="s">
        <v>73</v>
      </c>
      <c r="C139" s="150">
        <v>3757</v>
      </c>
      <c r="D139" s="21">
        <v>2041</v>
      </c>
      <c r="E139" s="21">
        <v>1716</v>
      </c>
      <c r="F139" s="21">
        <v>0</v>
      </c>
      <c r="G139" s="21">
        <v>4</v>
      </c>
      <c r="H139" s="21">
        <v>12</v>
      </c>
      <c r="I139" s="21">
        <v>117</v>
      </c>
      <c r="J139" s="21">
        <v>955</v>
      </c>
      <c r="K139" s="21">
        <v>845</v>
      </c>
      <c r="L139" s="21">
        <v>1190</v>
      </c>
      <c r="M139" s="21">
        <v>392</v>
      </c>
      <c r="N139" s="21">
        <v>170</v>
      </c>
      <c r="O139" s="21">
        <v>72</v>
      </c>
      <c r="P139" s="21">
        <v>1001</v>
      </c>
      <c r="Q139" s="21">
        <v>1203</v>
      </c>
      <c r="R139" s="21">
        <v>993</v>
      </c>
      <c r="S139" s="21">
        <v>398</v>
      </c>
      <c r="T139" s="21">
        <v>93</v>
      </c>
      <c r="U139" s="21">
        <v>69</v>
      </c>
      <c r="V139" s="16">
        <v>1595</v>
      </c>
      <c r="W139" s="16">
        <v>669</v>
      </c>
      <c r="X139" s="16">
        <v>886</v>
      </c>
      <c r="Y139" s="16">
        <v>304</v>
      </c>
      <c r="Z139" s="16">
        <v>25</v>
      </c>
      <c r="AA139" s="16">
        <v>278</v>
      </c>
      <c r="AB139" s="21">
        <v>167</v>
      </c>
      <c r="AC139" s="21">
        <v>3757</v>
      </c>
      <c r="AD139" s="21">
        <v>20</v>
      </c>
      <c r="AE139" s="21">
        <v>4</v>
      </c>
      <c r="AF139" s="21">
        <v>343</v>
      </c>
      <c r="AG139" s="21">
        <v>114</v>
      </c>
      <c r="AH139" s="23"/>
      <c r="AI139" s="23"/>
      <c r="AJ139" s="23"/>
      <c r="AK139" s="23"/>
      <c r="AL139" s="23"/>
      <c r="AM139" s="23"/>
      <c r="AN139" s="23"/>
      <c r="AO139" s="23"/>
      <c r="AP139" s="23"/>
      <c r="AQ139" s="23"/>
      <c r="AR139" s="23"/>
      <c r="AS139" s="23"/>
      <c r="AT139" s="23"/>
      <c r="AU139" s="23"/>
      <c r="AV139" s="23"/>
      <c r="AW139" s="23"/>
    </row>
    <row r="140" spans="1:49" ht="14.5" x14ac:dyDescent="0.35">
      <c r="B140" s="148" t="s">
        <v>498</v>
      </c>
      <c r="C140" s="150">
        <v>2099</v>
      </c>
      <c r="D140" s="21">
        <v>1018</v>
      </c>
      <c r="E140" s="21">
        <v>1081</v>
      </c>
      <c r="F140" s="21">
        <v>0</v>
      </c>
      <c r="G140" s="21">
        <v>3</v>
      </c>
      <c r="H140" s="21">
        <v>17</v>
      </c>
      <c r="I140" s="21">
        <v>77</v>
      </c>
      <c r="J140" s="21">
        <v>558</v>
      </c>
      <c r="K140" s="21">
        <v>466</v>
      </c>
      <c r="L140" s="21">
        <v>666</v>
      </c>
      <c r="M140" s="21">
        <v>191</v>
      </c>
      <c r="N140" s="21">
        <v>85</v>
      </c>
      <c r="O140" s="21">
        <v>36</v>
      </c>
      <c r="P140" s="21">
        <v>1368</v>
      </c>
      <c r="Q140" s="21">
        <v>444</v>
      </c>
      <c r="R140" s="21">
        <v>176</v>
      </c>
      <c r="S140" s="21">
        <v>82</v>
      </c>
      <c r="T140" s="21">
        <v>9</v>
      </c>
      <c r="U140" s="21">
        <v>20</v>
      </c>
      <c r="V140" s="21">
        <v>1058</v>
      </c>
      <c r="W140" s="21">
        <v>331</v>
      </c>
      <c r="X140" s="21">
        <v>428</v>
      </c>
      <c r="Y140" s="21">
        <v>112</v>
      </c>
      <c r="Z140" s="21">
        <v>3</v>
      </c>
      <c r="AA140" s="21">
        <v>167</v>
      </c>
      <c r="AB140" s="21">
        <v>93</v>
      </c>
      <c r="AC140" s="21">
        <v>2099</v>
      </c>
      <c r="AD140" s="21">
        <v>17</v>
      </c>
      <c r="AE140" s="21">
        <v>1</v>
      </c>
      <c r="AF140" s="21">
        <v>172</v>
      </c>
      <c r="AG140" s="21">
        <v>74</v>
      </c>
      <c r="AH140" s="23"/>
      <c r="AI140" s="23"/>
      <c r="AJ140" s="23"/>
      <c r="AK140" s="23"/>
      <c r="AL140" s="23"/>
      <c r="AM140" s="23"/>
      <c r="AN140" s="23"/>
      <c r="AO140" s="23"/>
      <c r="AP140" s="23"/>
      <c r="AQ140" s="23"/>
      <c r="AR140" s="23"/>
      <c r="AS140" s="23"/>
      <c r="AT140" s="23"/>
      <c r="AU140" s="23"/>
      <c r="AV140" s="23"/>
      <c r="AW140" s="23"/>
    </row>
    <row r="141" spans="1:49" ht="14.5" x14ac:dyDescent="0.35">
      <c r="B141" s="149" t="s">
        <v>5</v>
      </c>
      <c r="C141" s="150">
        <v>1973</v>
      </c>
      <c r="D141" s="21">
        <v>982</v>
      </c>
      <c r="E141" s="21">
        <v>991</v>
      </c>
      <c r="F141" s="21">
        <v>0</v>
      </c>
      <c r="G141" s="21">
        <v>1</v>
      </c>
      <c r="H141" s="21">
        <v>12</v>
      </c>
      <c r="I141" s="21">
        <v>83</v>
      </c>
      <c r="J141" s="21">
        <v>451</v>
      </c>
      <c r="K141" s="21">
        <v>370</v>
      </c>
      <c r="L141" s="21">
        <v>599</v>
      </c>
      <c r="M141" s="21">
        <v>264</v>
      </c>
      <c r="N141" s="21">
        <v>144</v>
      </c>
      <c r="O141" s="21">
        <v>49</v>
      </c>
      <c r="P141" s="21">
        <v>280</v>
      </c>
      <c r="Q141" s="21">
        <v>384</v>
      </c>
      <c r="R141" s="21">
        <v>404</v>
      </c>
      <c r="S141" s="21">
        <v>407</v>
      </c>
      <c r="T141" s="21">
        <v>481</v>
      </c>
      <c r="U141" s="21">
        <v>17</v>
      </c>
      <c r="V141" s="16">
        <v>1480</v>
      </c>
      <c r="W141" s="16">
        <v>132</v>
      </c>
      <c r="X141" s="16">
        <v>154</v>
      </c>
      <c r="Y141" s="16">
        <v>60</v>
      </c>
      <c r="Z141" s="16">
        <v>23</v>
      </c>
      <c r="AA141" s="16">
        <v>124</v>
      </c>
      <c r="AB141" s="21">
        <v>85</v>
      </c>
      <c r="AC141" s="21">
        <v>1973</v>
      </c>
      <c r="AD141" s="21">
        <v>15</v>
      </c>
      <c r="AE141" s="21">
        <v>0</v>
      </c>
      <c r="AF141" s="21">
        <v>203</v>
      </c>
      <c r="AG141" s="21">
        <v>80</v>
      </c>
      <c r="AH141" s="23"/>
      <c r="AI141" s="23"/>
      <c r="AJ141" s="23"/>
      <c r="AK141" s="23"/>
      <c r="AL141" s="23"/>
      <c r="AM141" s="23"/>
      <c r="AN141" s="23"/>
      <c r="AO141" s="23"/>
      <c r="AP141" s="23"/>
      <c r="AQ141" s="23"/>
      <c r="AR141" s="23"/>
      <c r="AS141" s="23"/>
      <c r="AT141" s="23"/>
      <c r="AU141" s="23"/>
      <c r="AV141" s="23"/>
      <c r="AW141" s="23"/>
    </row>
    <row r="142" spans="1:49" ht="14.5" x14ac:dyDescent="0.35">
      <c r="B142" s="149" t="s">
        <v>6</v>
      </c>
      <c r="C142" s="150">
        <v>2989</v>
      </c>
      <c r="D142" s="21">
        <v>1510</v>
      </c>
      <c r="E142" s="21">
        <v>1479</v>
      </c>
      <c r="F142" s="21">
        <v>0</v>
      </c>
      <c r="G142" s="21">
        <v>0</v>
      </c>
      <c r="H142" s="21">
        <v>18</v>
      </c>
      <c r="I142" s="21">
        <v>131</v>
      </c>
      <c r="J142" s="21">
        <v>705</v>
      </c>
      <c r="K142" s="21">
        <v>617</v>
      </c>
      <c r="L142" s="21">
        <v>895</v>
      </c>
      <c r="M142" s="21">
        <v>380</v>
      </c>
      <c r="N142" s="21">
        <v>169</v>
      </c>
      <c r="O142" s="21">
        <v>74</v>
      </c>
      <c r="P142" s="21">
        <v>226</v>
      </c>
      <c r="Q142" s="21">
        <v>634</v>
      </c>
      <c r="R142" s="21">
        <v>658</v>
      </c>
      <c r="S142" s="21">
        <v>871</v>
      </c>
      <c r="T142" s="21">
        <v>499</v>
      </c>
      <c r="U142" s="21">
        <v>101</v>
      </c>
      <c r="V142" s="16">
        <v>1228</v>
      </c>
      <c r="W142" s="16">
        <v>1053</v>
      </c>
      <c r="X142" s="16">
        <v>405</v>
      </c>
      <c r="Y142" s="16">
        <v>153</v>
      </c>
      <c r="Z142" s="16">
        <v>18</v>
      </c>
      <c r="AA142" s="16">
        <v>132</v>
      </c>
      <c r="AB142" s="21">
        <v>139</v>
      </c>
      <c r="AC142" s="21">
        <v>2989</v>
      </c>
      <c r="AD142" s="21">
        <v>17</v>
      </c>
      <c r="AE142" s="21">
        <v>2</v>
      </c>
      <c r="AF142" s="21">
        <v>255</v>
      </c>
      <c r="AG142" s="21">
        <v>95</v>
      </c>
      <c r="AH142" s="23"/>
      <c r="AI142" s="23"/>
      <c r="AJ142" s="23"/>
      <c r="AK142" s="23"/>
      <c r="AL142" s="23"/>
      <c r="AM142" s="23"/>
      <c r="AN142" s="23"/>
      <c r="AO142" s="23"/>
      <c r="AP142" s="23"/>
      <c r="AQ142" s="23"/>
      <c r="AR142" s="23"/>
      <c r="AS142" s="23"/>
      <c r="AT142" s="23"/>
      <c r="AU142" s="23"/>
      <c r="AV142" s="23"/>
      <c r="AW142" s="23"/>
    </row>
    <row r="143" spans="1:49" s="23" customFormat="1" ht="14.5" x14ac:dyDescent="0.35">
      <c r="A143" s="24"/>
      <c r="B143" s="1"/>
      <c r="C143" s="2"/>
      <c r="D143" s="19"/>
      <c r="E143" s="19"/>
      <c r="F143" s="19"/>
      <c r="G143" s="20"/>
      <c r="H143" s="20"/>
      <c r="I143" s="20"/>
      <c r="J143" s="20"/>
      <c r="K143" s="20"/>
      <c r="L143" s="20"/>
      <c r="M143" s="20"/>
      <c r="N143" s="20"/>
      <c r="O143" s="20"/>
      <c r="P143" s="19"/>
      <c r="Q143" s="20"/>
      <c r="R143" s="20"/>
      <c r="S143" s="20"/>
      <c r="T143" s="20"/>
      <c r="U143" s="20"/>
      <c r="V143" s="3"/>
      <c r="W143" s="53"/>
      <c r="X143" s="53"/>
      <c r="Y143" s="53"/>
      <c r="Z143" s="53"/>
      <c r="AA143" s="53"/>
      <c r="AB143" s="20"/>
      <c r="AC143" s="20"/>
      <c r="AD143" s="20"/>
      <c r="AE143" s="20"/>
      <c r="AF143" s="20"/>
      <c r="AG143" s="20"/>
    </row>
    <row r="144" spans="1:49" s="23" customFormat="1" ht="14.5" x14ac:dyDescent="0.35">
      <c r="A144" s="24"/>
      <c r="C144" s="53"/>
      <c r="D144" s="19"/>
      <c r="E144" s="19"/>
      <c r="F144" s="19"/>
      <c r="G144" s="20"/>
      <c r="H144" s="20"/>
      <c r="I144" s="20"/>
      <c r="J144" s="20"/>
      <c r="K144" s="20"/>
      <c r="L144" s="20"/>
      <c r="M144" s="20"/>
      <c r="N144" s="20"/>
      <c r="O144" s="20"/>
      <c r="P144" s="19"/>
      <c r="Q144" s="9"/>
      <c r="R144" s="9"/>
      <c r="S144" s="9"/>
      <c r="T144" s="9"/>
      <c r="U144" s="9"/>
      <c r="V144" s="3"/>
      <c r="AB144" s="9"/>
      <c r="AC144" s="9"/>
      <c r="AD144" s="9"/>
      <c r="AE144" s="9"/>
      <c r="AF144" s="9"/>
      <c r="AG144" s="9"/>
    </row>
    <row r="145" spans="1:49" s="7" customFormat="1" ht="29.5" customHeight="1" x14ac:dyDescent="0.35">
      <c r="A145" s="24"/>
      <c r="B145" s="220" t="s">
        <v>20</v>
      </c>
      <c r="C145" s="218" t="s">
        <v>38</v>
      </c>
      <c r="D145" s="205" t="s">
        <v>39</v>
      </c>
      <c r="E145" s="207"/>
      <c r="F145" s="208" t="s">
        <v>40</v>
      </c>
      <c r="G145" s="209"/>
      <c r="H145" s="209"/>
      <c r="I145" s="209"/>
      <c r="J145" s="209"/>
      <c r="K145" s="209"/>
      <c r="L145" s="209"/>
      <c r="M145" s="209"/>
      <c r="N145" s="209"/>
      <c r="O145" s="210"/>
      <c r="P145" s="205" t="s">
        <v>41</v>
      </c>
      <c r="Q145" s="206"/>
      <c r="R145" s="206"/>
      <c r="S145" s="206"/>
      <c r="T145" s="206"/>
      <c r="U145" s="207"/>
      <c r="V145" s="213" t="s">
        <v>42</v>
      </c>
      <c r="W145" s="214"/>
      <c r="X145" s="214"/>
      <c r="Y145" s="214"/>
      <c r="Z145" s="214"/>
      <c r="AA145" s="215"/>
      <c r="AB145" s="205" t="s">
        <v>43</v>
      </c>
      <c r="AC145" s="206"/>
      <c r="AD145" s="206"/>
      <c r="AE145" s="206"/>
      <c r="AF145" s="206"/>
      <c r="AG145" s="207"/>
      <c r="AH145" s="23"/>
      <c r="AI145" s="23"/>
      <c r="AJ145" s="23"/>
      <c r="AK145" s="23"/>
      <c r="AL145" s="23"/>
      <c r="AM145" s="23"/>
      <c r="AN145" s="23"/>
      <c r="AO145" s="23"/>
      <c r="AP145" s="23"/>
      <c r="AQ145" s="23"/>
      <c r="AR145" s="23"/>
      <c r="AS145" s="23"/>
      <c r="AT145" s="23"/>
      <c r="AU145" s="23"/>
      <c r="AV145" s="23"/>
      <c r="AW145" s="23"/>
    </row>
    <row r="146" spans="1:49" s="8" customFormat="1" ht="14.5" customHeight="1" x14ac:dyDescent="0.35">
      <c r="A146" s="24"/>
      <c r="B146" s="221"/>
      <c r="C146" s="219"/>
      <c r="D146" s="18" t="s">
        <v>44</v>
      </c>
      <c r="E146" s="18" t="s">
        <v>45</v>
      </c>
      <c r="F146" s="18" t="s">
        <v>46</v>
      </c>
      <c r="G146" s="60" t="s">
        <v>47</v>
      </c>
      <c r="H146" s="18" t="s">
        <v>48</v>
      </c>
      <c r="I146" s="18" t="s">
        <v>49</v>
      </c>
      <c r="J146" s="18" t="s">
        <v>50</v>
      </c>
      <c r="K146" s="18" t="s">
        <v>51</v>
      </c>
      <c r="L146" s="18" t="s">
        <v>52</v>
      </c>
      <c r="M146" s="18" t="s">
        <v>53</v>
      </c>
      <c r="N146" s="18" t="s">
        <v>54</v>
      </c>
      <c r="O146" s="18" t="s">
        <v>55</v>
      </c>
      <c r="P146" s="17" t="s">
        <v>56</v>
      </c>
      <c r="Q146" s="17" t="s">
        <v>57</v>
      </c>
      <c r="R146" s="17" t="s">
        <v>58</v>
      </c>
      <c r="S146" s="17" t="s">
        <v>59</v>
      </c>
      <c r="T146" s="17" t="s">
        <v>60</v>
      </c>
      <c r="U146" s="18" t="s">
        <v>61</v>
      </c>
      <c r="V146" s="15" t="s">
        <v>62</v>
      </c>
      <c r="W146" s="15" t="s">
        <v>63</v>
      </c>
      <c r="X146" s="15" t="s">
        <v>64</v>
      </c>
      <c r="Y146" s="15" t="s">
        <v>65</v>
      </c>
      <c r="Z146" s="15" t="s">
        <v>66</v>
      </c>
      <c r="AA146" s="15" t="s">
        <v>67</v>
      </c>
      <c r="AB146" s="18" t="s">
        <v>12</v>
      </c>
      <c r="AC146" s="18" t="s">
        <v>30</v>
      </c>
      <c r="AD146" s="18" t="s">
        <v>31</v>
      </c>
      <c r="AE146" s="18" t="s">
        <v>32</v>
      </c>
      <c r="AF146" s="18" t="s">
        <v>33</v>
      </c>
      <c r="AG146" s="18" t="s">
        <v>34</v>
      </c>
      <c r="AH146" s="23"/>
      <c r="AI146" s="23"/>
      <c r="AJ146" s="23"/>
      <c r="AK146" s="23"/>
      <c r="AL146" s="23"/>
      <c r="AM146" s="23"/>
      <c r="AN146" s="23"/>
      <c r="AO146" s="23"/>
      <c r="AP146" s="23"/>
      <c r="AQ146" s="23"/>
      <c r="AR146" s="23"/>
      <c r="AS146" s="23"/>
      <c r="AT146" s="23"/>
      <c r="AU146" s="23"/>
      <c r="AV146" s="23"/>
      <c r="AW146" s="23"/>
    </row>
    <row r="147" spans="1:49" s="52" customFormat="1" ht="20" customHeight="1" x14ac:dyDescent="0.35">
      <c r="A147" s="24"/>
      <c r="B147" s="137" t="s">
        <v>462</v>
      </c>
      <c r="C147" s="141">
        <v>311588</v>
      </c>
      <c r="D147" s="142">
        <v>200458</v>
      </c>
      <c r="E147" s="142">
        <v>111118</v>
      </c>
      <c r="F147" s="142">
        <v>85</v>
      </c>
      <c r="G147" s="142">
        <v>304</v>
      </c>
      <c r="H147" s="142">
        <v>1004</v>
      </c>
      <c r="I147" s="142">
        <v>19314</v>
      </c>
      <c r="J147" s="142">
        <v>140242</v>
      </c>
      <c r="K147" s="142">
        <v>68326</v>
      </c>
      <c r="L147" s="142">
        <v>62002</v>
      </c>
      <c r="M147" s="142">
        <v>14289</v>
      </c>
      <c r="N147" s="142">
        <v>4950</v>
      </c>
      <c r="O147" s="142">
        <v>1072</v>
      </c>
      <c r="P147" s="143"/>
      <c r="Q147" s="144"/>
      <c r="R147" s="144"/>
      <c r="S147" s="144"/>
      <c r="T147" s="144"/>
      <c r="U147" s="145"/>
      <c r="V147" s="146">
        <v>183533</v>
      </c>
      <c r="W147" s="146">
        <v>53833</v>
      </c>
      <c r="X147" s="146">
        <v>25330</v>
      </c>
      <c r="Y147" s="146">
        <v>20868</v>
      </c>
      <c r="Z147" s="146">
        <v>3372</v>
      </c>
      <c r="AA147" s="146">
        <v>24652</v>
      </c>
      <c r="AB147" s="147">
        <v>921</v>
      </c>
      <c r="AC147" s="147">
        <v>8743</v>
      </c>
      <c r="AD147" s="147">
        <v>603</v>
      </c>
      <c r="AE147" s="147">
        <v>84</v>
      </c>
      <c r="AF147" s="147">
        <v>1017</v>
      </c>
      <c r="AG147" s="147">
        <v>1390</v>
      </c>
      <c r="AH147" s="23"/>
      <c r="AI147" s="23"/>
      <c r="AJ147" s="23"/>
      <c r="AK147" s="23"/>
      <c r="AL147" s="23"/>
      <c r="AM147" s="23"/>
      <c r="AN147" s="23"/>
      <c r="AO147" s="23"/>
      <c r="AP147" s="23"/>
      <c r="AQ147" s="23"/>
      <c r="AR147" s="23"/>
      <c r="AS147" s="23"/>
      <c r="AT147" s="23"/>
      <c r="AU147" s="23"/>
      <c r="AV147" s="23"/>
      <c r="AW147" s="23"/>
    </row>
    <row r="148" spans="1:49" ht="14.5" x14ac:dyDescent="0.35">
      <c r="B148" s="134" t="s">
        <v>1</v>
      </c>
      <c r="C148" s="150">
        <v>51485</v>
      </c>
      <c r="D148" s="21">
        <v>31333</v>
      </c>
      <c r="E148" s="21">
        <v>20148</v>
      </c>
      <c r="F148" s="21">
        <v>6</v>
      </c>
      <c r="G148" s="21">
        <v>44</v>
      </c>
      <c r="H148" s="21">
        <v>118</v>
      </c>
      <c r="I148" s="21">
        <v>2783</v>
      </c>
      <c r="J148" s="21">
        <v>24963</v>
      </c>
      <c r="K148" s="21">
        <v>10638</v>
      </c>
      <c r="L148" s="21">
        <v>10017</v>
      </c>
      <c r="M148" s="21">
        <v>2184</v>
      </c>
      <c r="N148" s="21">
        <v>613</v>
      </c>
      <c r="O148" s="21">
        <v>119</v>
      </c>
      <c r="P148" s="21">
        <v>15504</v>
      </c>
      <c r="Q148" s="21">
        <v>11005</v>
      </c>
      <c r="R148" s="21">
        <v>9188</v>
      </c>
      <c r="S148" s="21">
        <v>7997</v>
      </c>
      <c r="T148" s="21">
        <v>4715</v>
      </c>
      <c r="U148" s="21">
        <v>3076</v>
      </c>
      <c r="V148" s="16">
        <v>32145</v>
      </c>
      <c r="W148" s="16">
        <v>2711</v>
      </c>
      <c r="X148" s="16">
        <v>7494</v>
      </c>
      <c r="Y148" s="16">
        <v>5097</v>
      </c>
      <c r="Z148" s="16">
        <v>1004</v>
      </c>
      <c r="AA148" s="16">
        <v>3034</v>
      </c>
      <c r="AB148" s="21">
        <v>187</v>
      </c>
      <c r="AC148" s="21">
        <v>1842</v>
      </c>
      <c r="AD148" s="21">
        <v>104</v>
      </c>
      <c r="AE148" s="21">
        <v>15</v>
      </c>
      <c r="AF148" s="21">
        <v>181</v>
      </c>
      <c r="AG148" s="21">
        <v>289</v>
      </c>
      <c r="AH148" s="23"/>
      <c r="AI148" s="23"/>
      <c r="AJ148" s="23"/>
      <c r="AK148" s="23"/>
      <c r="AL148" s="23"/>
      <c r="AM148" s="23"/>
      <c r="AN148" s="23"/>
      <c r="AO148" s="23"/>
      <c r="AP148" s="23"/>
      <c r="AQ148" s="23"/>
      <c r="AR148" s="23"/>
      <c r="AS148" s="23"/>
      <c r="AT148" s="23"/>
      <c r="AU148" s="23"/>
      <c r="AV148" s="23"/>
      <c r="AW148" s="23"/>
    </row>
    <row r="149" spans="1:49" ht="14.5" x14ac:dyDescent="0.35">
      <c r="B149" s="134" t="s">
        <v>2</v>
      </c>
      <c r="C149" s="150">
        <v>57839</v>
      </c>
      <c r="D149" s="21">
        <v>39961</v>
      </c>
      <c r="E149" s="21">
        <v>17877</v>
      </c>
      <c r="F149" s="21">
        <v>5</v>
      </c>
      <c r="G149" s="21">
        <v>22</v>
      </c>
      <c r="H149" s="21">
        <v>162</v>
      </c>
      <c r="I149" s="21">
        <v>3789</v>
      </c>
      <c r="J149" s="21">
        <v>27549</v>
      </c>
      <c r="K149" s="21">
        <v>12932</v>
      </c>
      <c r="L149" s="21">
        <v>10666</v>
      </c>
      <c r="M149" s="21">
        <v>2026</v>
      </c>
      <c r="N149" s="21">
        <v>584</v>
      </c>
      <c r="O149" s="21">
        <v>104</v>
      </c>
      <c r="P149" s="21">
        <v>8221</v>
      </c>
      <c r="Q149" s="21">
        <v>10369</v>
      </c>
      <c r="R149" s="21">
        <v>14036</v>
      </c>
      <c r="S149" s="21">
        <v>15751</v>
      </c>
      <c r="T149" s="21">
        <v>9092</v>
      </c>
      <c r="U149" s="21">
        <v>370</v>
      </c>
      <c r="V149" s="16">
        <v>29900</v>
      </c>
      <c r="W149" s="16">
        <v>15565</v>
      </c>
      <c r="X149" s="16">
        <v>5857</v>
      </c>
      <c r="Y149" s="16">
        <v>3782</v>
      </c>
      <c r="Z149" s="16">
        <v>603</v>
      </c>
      <c r="AA149" s="16">
        <v>2132</v>
      </c>
      <c r="AB149" s="21">
        <v>140</v>
      </c>
      <c r="AC149" s="21">
        <v>1504</v>
      </c>
      <c r="AD149" s="21">
        <v>104</v>
      </c>
      <c r="AE149" s="21">
        <v>14</v>
      </c>
      <c r="AF149" s="21">
        <v>210</v>
      </c>
      <c r="AG149" s="21">
        <v>161</v>
      </c>
      <c r="AH149" s="23"/>
      <c r="AI149" s="23"/>
      <c r="AJ149" s="23"/>
      <c r="AK149" s="23"/>
      <c r="AL149" s="23"/>
      <c r="AM149" s="23"/>
      <c r="AN149" s="23"/>
      <c r="AO149" s="23"/>
      <c r="AP149" s="23"/>
      <c r="AQ149" s="23"/>
      <c r="AR149" s="23"/>
      <c r="AS149" s="23"/>
      <c r="AT149" s="23"/>
      <c r="AU149" s="23"/>
      <c r="AV149" s="23"/>
      <c r="AW149" s="23"/>
    </row>
    <row r="150" spans="1:49" ht="14.5" x14ac:dyDescent="0.35">
      <c r="B150" s="134" t="s">
        <v>3</v>
      </c>
      <c r="C150" s="150">
        <v>51743</v>
      </c>
      <c r="D150" s="21">
        <v>35260</v>
      </c>
      <c r="E150" s="21">
        <v>16480</v>
      </c>
      <c r="F150" s="21">
        <v>8</v>
      </c>
      <c r="G150" s="21">
        <v>27</v>
      </c>
      <c r="H150" s="21">
        <v>138</v>
      </c>
      <c r="I150" s="21">
        <v>4140</v>
      </c>
      <c r="J150" s="21">
        <v>27049</v>
      </c>
      <c r="K150" s="21">
        <v>9978</v>
      </c>
      <c r="L150" s="21">
        <v>7921</v>
      </c>
      <c r="M150" s="21">
        <v>1738</v>
      </c>
      <c r="N150" s="21">
        <v>603</v>
      </c>
      <c r="O150" s="21">
        <v>141</v>
      </c>
      <c r="P150" s="21">
        <v>10304</v>
      </c>
      <c r="Q150" s="21">
        <v>11244</v>
      </c>
      <c r="R150" s="21">
        <v>8929</v>
      </c>
      <c r="S150" s="21">
        <v>9730</v>
      </c>
      <c r="T150" s="21">
        <v>11244</v>
      </c>
      <c r="U150" s="21">
        <v>292</v>
      </c>
      <c r="V150" s="16">
        <v>25769</v>
      </c>
      <c r="W150" s="16">
        <v>15379</v>
      </c>
      <c r="X150" s="16">
        <v>2583</v>
      </c>
      <c r="Y150" s="16">
        <v>3652</v>
      </c>
      <c r="Z150" s="16">
        <v>552</v>
      </c>
      <c r="AA150" s="16">
        <v>3808</v>
      </c>
      <c r="AB150" s="21">
        <v>155</v>
      </c>
      <c r="AC150" s="21">
        <v>1762</v>
      </c>
      <c r="AD150" s="21">
        <v>110</v>
      </c>
      <c r="AE150" s="21">
        <v>20</v>
      </c>
      <c r="AF150" s="21">
        <v>198</v>
      </c>
      <c r="AG150" s="21">
        <v>253</v>
      </c>
      <c r="AH150" s="23"/>
      <c r="AI150" s="23"/>
      <c r="AJ150" s="23"/>
      <c r="AK150" s="23"/>
      <c r="AL150" s="23"/>
      <c r="AM150" s="23"/>
      <c r="AN150" s="23"/>
      <c r="AO150" s="23"/>
      <c r="AP150" s="23"/>
      <c r="AQ150" s="23"/>
      <c r="AR150" s="23"/>
      <c r="AS150" s="23"/>
      <c r="AT150" s="23"/>
      <c r="AU150" s="23"/>
      <c r="AV150" s="23"/>
      <c r="AW150" s="23"/>
    </row>
    <row r="151" spans="1:49" ht="14.5" x14ac:dyDescent="0.35">
      <c r="B151" s="134" t="s">
        <v>73</v>
      </c>
      <c r="C151" s="150">
        <v>47408</v>
      </c>
      <c r="D151" s="21">
        <v>30235</v>
      </c>
      <c r="E151" s="21">
        <v>17171</v>
      </c>
      <c r="F151" s="21">
        <v>30</v>
      </c>
      <c r="G151" s="21">
        <v>51</v>
      </c>
      <c r="H151" s="21">
        <v>134</v>
      </c>
      <c r="I151" s="21">
        <v>2490</v>
      </c>
      <c r="J151" s="21">
        <v>20346</v>
      </c>
      <c r="K151" s="21">
        <v>11323</v>
      </c>
      <c r="L151" s="21">
        <v>10005</v>
      </c>
      <c r="M151" s="21">
        <v>2085</v>
      </c>
      <c r="N151" s="21">
        <v>717</v>
      </c>
      <c r="O151" s="21">
        <v>227</v>
      </c>
      <c r="P151" s="21">
        <v>9375</v>
      </c>
      <c r="Q151" s="21">
        <v>14700</v>
      </c>
      <c r="R151" s="21">
        <v>13735</v>
      </c>
      <c r="S151" s="21">
        <v>7001</v>
      </c>
      <c r="T151" s="21">
        <v>1533</v>
      </c>
      <c r="U151" s="21">
        <v>1064</v>
      </c>
      <c r="V151" s="16">
        <v>29057</v>
      </c>
      <c r="W151" s="16">
        <v>5131</v>
      </c>
      <c r="X151" s="16">
        <v>4266</v>
      </c>
      <c r="Y151" s="16">
        <v>3806</v>
      </c>
      <c r="Z151" s="16">
        <v>487</v>
      </c>
      <c r="AA151" s="16">
        <v>4661</v>
      </c>
      <c r="AB151" s="21">
        <v>123</v>
      </c>
      <c r="AC151" s="21">
        <v>1350</v>
      </c>
      <c r="AD151" s="21">
        <v>53</v>
      </c>
      <c r="AE151" s="21">
        <v>10</v>
      </c>
      <c r="AF151" s="21">
        <v>157</v>
      </c>
      <c r="AG151" s="21">
        <v>194</v>
      </c>
      <c r="AH151" s="23"/>
      <c r="AI151" s="23"/>
      <c r="AJ151" s="23"/>
      <c r="AK151" s="23"/>
      <c r="AL151" s="23"/>
      <c r="AM151" s="23"/>
      <c r="AN151" s="23"/>
      <c r="AO151" s="23"/>
      <c r="AP151" s="23"/>
      <c r="AQ151" s="23"/>
      <c r="AR151" s="23"/>
      <c r="AS151" s="23"/>
      <c r="AT151" s="23"/>
      <c r="AU151" s="23"/>
      <c r="AV151" s="23"/>
      <c r="AW151" s="23"/>
    </row>
    <row r="152" spans="1:49" ht="14.5" x14ac:dyDescent="0.35">
      <c r="B152" s="148" t="s">
        <v>498</v>
      </c>
      <c r="C152" s="150">
        <v>33611</v>
      </c>
      <c r="D152" s="21">
        <v>20446</v>
      </c>
      <c r="E152" s="21">
        <v>13164</v>
      </c>
      <c r="F152" s="21">
        <v>3</v>
      </c>
      <c r="G152" s="21">
        <v>21</v>
      </c>
      <c r="H152" s="21">
        <v>143</v>
      </c>
      <c r="I152" s="21">
        <v>2003</v>
      </c>
      <c r="J152" s="21">
        <v>13478</v>
      </c>
      <c r="K152" s="21">
        <v>7966</v>
      </c>
      <c r="L152" s="21">
        <v>7370</v>
      </c>
      <c r="M152" s="21">
        <v>1867</v>
      </c>
      <c r="N152" s="21">
        <v>630</v>
      </c>
      <c r="O152" s="21">
        <v>130</v>
      </c>
      <c r="P152" s="21">
        <v>21681</v>
      </c>
      <c r="Q152" s="21">
        <v>7732</v>
      </c>
      <c r="R152" s="21">
        <v>2609</v>
      </c>
      <c r="S152" s="21">
        <v>1013</v>
      </c>
      <c r="T152" s="21">
        <v>221</v>
      </c>
      <c r="U152" s="21">
        <v>355</v>
      </c>
      <c r="V152" s="21">
        <v>21719</v>
      </c>
      <c r="W152" s="21">
        <v>3992</v>
      </c>
      <c r="X152" s="21">
        <v>2097</v>
      </c>
      <c r="Y152" s="21">
        <v>1619</v>
      </c>
      <c r="Z152" s="21">
        <v>123</v>
      </c>
      <c r="AA152" s="21">
        <v>4061</v>
      </c>
      <c r="AB152" s="21">
        <v>127</v>
      </c>
      <c r="AC152" s="21">
        <v>797</v>
      </c>
      <c r="AD152" s="21">
        <v>76</v>
      </c>
      <c r="AE152" s="21">
        <v>5</v>
      </c>
      <c r="AF152" s="21">
        <v>80</v>
      </c>
      <c r="AG152" s="21">
        <v>187</v>
      </c>
      <c r="AH152" s="23"/>
      <c r="AI152" s="23"/>
      <c r="AJ152" s="23"/>
      <c r="AK152" s="23"/>
      <c r="AL152" s="23"/>
      <c r="AM152" s="23"/>
      <c r="AN152" s="23"/>
      <c r="AO152" s="23"/>
      <c r="AP152" s="23"/>
      <c r="AQ152" s="23"/>
      <c r="AR152" s="23"/>
      <c r="AS152" s="23"/>
      <c r="AT152" s="23"/>
      <c r="AU152" s="23"/>
      <c r="AV152" s="23"/>
      <c r="AW152" s="23"/>
    </row>
    <row r="153" spans="1:49" ht="14.5" x14ac:dyDescent="0.35">
      <c r="B153" s="149" t="s">
        <v>5</v>
      </c>
      <c r="C153" s="150">
        <v>33905</v>
      </c>
      <c r="D153" s="21">
        <v>19292</v>
      </c>
      <c r="E153" s="21">
        <v>14612</v>
      </c>
      <c r="F153" s="21">
        <v>14</v>
      </c>
      <c r="G153" s="21">
        <v>46</v>
      </c>
      <c r="H153" s="21">
        <v>154</v>
      </c>
      <c r="I153" s="21">
        <v>2173</v>
      </c>
      <c r="J153" s="21">
        <v>11884</v>
      </c>
      <c r="K153" s="21">
        <v>7107</v>
      </c>
      <c r="L153" s="21">
        <v>8596</v>
      </c>
      <c r="M153" s="21">
        <v>2607</v>
      </c>
      <c r="N153" s="21">
        <v>1115</v>
      </c>
      <c r="O153" s="21">
        <v>209</v>
      </c>
      <c r="P153" s="21">
        <v>4464</v>
      </c>
      <c r="Q153" s="21">
        <v>6664</v>
      </c>
      <c r="R153" s="21">
        <v>6975</v>
      </c>
      <c r="S153" s="21">
        <v>6439</v>
      </c>
      <c r="T153" s="21">
        <v>9003</v>
      </c>
      <c r="U153" s="21">
        <v>360</v>
      </c>
      <c r="V153" s="16">
        <v>26410</v>
      </c>
      <c r="W153" s="16">
        <v>1439</v>
      </c>
      <c r="X153" s="16">
        <v>1084</v>
      </c>
      <c r="Y153" s="16">
        <v>1086</v>
      </c>
      <c r="Z153" s="16">
        <v>317</v>
      </c>
      <c r="AA153" s="16">
        <v>3569</v>
      </c>
      <c r="AB153" s="21">
        <v>95</v>
      </c>
      <c r="AC153" s="21">
        <v>649</v>
      </c>
      <c r="AD153" s="21">
        <v>101</v>
      </c>
      <c r="AE153" s="21">
        <v>12</v>
      </c>
      <c r="AF153" s="21">
        <v>98</v>
      </c>
      <c r="AG153" s="21">
        <v>175</v>
      </c>
      <c r="AH153" s="23"/>
      <c r="AI153" s="23"/>
      <c r="AJ153" s="23"/>
      <c r="AK153" s="23"/>
      <c r="AL153" s="23"/>
      <c r="AM153" s="23"/>
      <c r="AN153" s="23"/>
      <c r="AO153" s="23"/>
      <c r="AP153" s="23"/>
      <c r="AQ153" s="23"/>
      <c r="AR153" s="23"/>
      <c r="AS153" s="23"/>
      <c r="AT153" s="23"/>
      <c r="AU153" s="23"/>
      <c r="AV153" s="23"/>
      <c r="AW153" s="23"/>
    </row>
    <row r="154" spans="1:49" ht="14.5" x14ac:dyDescent="0.35">
      <c r="B154" s="149" t="s">
        <v>6</v>
      </c>
      <c r="C154" s="150">
        <v>35597</v>
      </c>
      <c r="D154" s="21">
        <v>23931</v>
      </c>
      <c r="E154" s="21">
        <v>11666</v>
      </c>
      <c r="F154" s="21">
        <v>19</v>
      </c>
      <c r="G154" s="21">
        <v>93</v>
      </c>
      <c r="H154" s="21">
        <v>155</v>
      </c>
      <c r="I154" s="21">
        <v>1936</v>
      </c>
      <c r="J154" s="21">
        <v>14973</v>
      </c>
      <c r="K154" s="21">
        <v>8382</v>
      </c>
      <c r="L154" s="21">
        <v>7427</v>
      </c>
      <c r="M154" s="21">
        <v>1782</v>
      </c>
      <c r="N154" s="21">
        <v>688</v>
      </c>
      <c r="O154" s="21">
        <v>142</v>
      </c>
      <c r="P154" s="21">
        <v>2161</v>
      </c>
      <c r="Q154" s="21">
        <v>7008</v>
      </c>
      <c r="R154" s="21">
        <v>8132</v>
      </c>
      <c r="S154" s="21">
        <v>10239</v>
      </c>
      <c r="T154" s="21">
        <v>6156</v>
      </c>
      <c r="U154" s="21">
        <v>1901</v>
      </c>
      <c r="V154" s="16">
        <v>18533</v>
      </c>
      <c r="W154" s="16">
        <v>9616</v>
      </c>
      <c r="X154" s="16">
        <v>1949</v>
      </c>
      <c r="Y154" s="16">
        <v>1826</v>
      </c>
      <c r="Z154" s="16">
        <v>286</v>
      </c>
      <c r="AA154" s="16">
        <v>3387</v>
      </c>
      <c r="AB154" s="21">
        <v>94</v>
      </c>
      <c r="AC154" s="21">
        <v>839</v>
      </c>
      <c r="AD154" s="21">
        <v>55</v>
      </c>
      <c r="AE154" s="21">
        <v>8</v>
      </c>
      <c r="AF154" s="21">
        <v>93</v>
      </c>
      <c r="AG154" s="21">
        <v>131</v>
      </c>
      <c r="AH154" s="23"/>
      <c r="AI154" s="23"/>
      <c r="AJ154" s="23"/>
      <c r="AK154" s="23"/>
      <c r="AL154" s="23"/>
      <c r="AM154" s="23"/>
      <c r="AN154" s="23"/>
      <c r="AO154" s="23"/>
      <c r="AP154" s="23"/>
      <c r="AQ154" s="23"/>
      <c r="AR154" s="23"/>
      <c r="AS154" s="23"/>
      <c r="AT154" s="23"/>
      <c r="AU154" s="23"/>
      <c r="AV154" s="23"/>
      <c r="AW154" s="23"/>
    </row>
    <row r="155" spans="1:49" s="23" customFormat="1" ht="14.5" x14ac:dyDescent="0.35">
      <c r="A155" s="24"/>
      <c r="B155" s="1"/>
      <c r="C155" s="2"/>
      <c r="D155" s="19"/>
      <c r="E155" s="19"/>
      <c r="F155" s="19"/>
      <c r="G155" s="20"/>
      <c r="H155" s="20"/>
      <c r="I155" s="20"/>
      <c r="J155" s="20"/>
      <c r="K155" s="20"/>
      <c r="L155" s="20"/>
      <c r="M155" s="20"/>
      <c r="N155" s="20"/>
      <c r="O155" s="20"/>
      <c r="P155" s="19"/>
      <c r="Q155" s="20"/>
      <c r="R155" s="20"/>
      <c r="S155" s="20"/>
      <c r="T155" s="20"/>
      <c r="U155" s="20"/>
      <c r="V155" s="3"/>
      <c r="W155" s="53"/>
      <c r="X155" s="53"/>
      <c r="Y155" s="53"/>
      <c r="Z155" s="53"/>
      <c r="AA155" s="53"/>
      <c r="AB155" s="20"/>
      <c r="AC155" s="20"/>
      <c r="AD155" s="20"/>
      <c r="AE155" s="20"/>
      <c r="AF155" s="20"/>
      <c r="AG155" s="20"/>
    </row>
    <row r="156" spans="1:49" s="23" customFormat="1" ht="14.5" x14ac:dyDescent="0.35">
      <c r="A156" s="24"/>
      <c r="D156" s="19"/>
      <c r="E156" s="19"/>
      <c r="F156" s="19"/>
      <c r="G156" s="20"/>
      <c r="H156" s="20"/>
      <c r="I156" s="20"/>
      <c r="J156" s="20"/>
      <c r="K156" s="20"/>
      <c r="L156" s="20"/>
      <c r="M156" s="20"/>
      <c r="N156" s="20"/>
      <c r="O156" s="20"/>
      <c r="P156" s="19"/>
      <c r="Q156" s="9"/>
      <c r="R156" s="9"/>
      <c r="S156" s="9"/>
      <c r="T156" s="9"/>
      <c r="U156" s="9"/>
      <c r="V156" s="3"/>
      <c r="AB156" s="9"/>
      <c r="AC156" s="9"/>
      <c r="AD156" s="9"/>
      <c r="AE156" s="9"/>
      <c r="AF156" s="9"/>
      <c r="AG156" s="9"/>
    </row>
    <row r="157" spans="1:49" s="59" customFormat="1" ht="29.5" customHeight="1" x14ac:dyDescent="0.35">
      <c r="A157" s="24"/>
      <c r="B157" s="220" t="s">
        <v>80</v>
      </c>
      <c r="C157" s="218" t="s">
        <v>38</v>
      </c>
      <c r="D157" s="205" t="s">
        <v>39</v>
      </c>
      <c r="E157" s="207"/>
      <c r="F157" s="208" t="s">
        <v>40</v>
      </c>
      <c r="G157" s="209"/>
      <c r="H157" s="209"/>
      <c r="I157" s="209"/>
      <c r="J157" s="209"/>
      <c r="K157" s="209"/>
      <c r="L157" s="209"/>
      <c r="M157" s="209"/>
      <c r="N157" s="209"/>
      <c r="O157" s="210"/>
      <c r="P157" s="205" t="s">
        <v>41</v>
      </c>
      <c r="Q157" s="206"/>
      <c r="R157" s="206"/>
      <c r="S157" s="206"/>
      <c r="T157" s="206"/>
      <c r="U157" s="207"/>
      <c r="V157" s="213" t="s">
        <v>42</v>
      </c>
      <c r="W157" s="214"/>
      <c r="X157" s="214"/>
      <c r="Y157" s="214"/>
      <c r="Z157" s="214"/>
      <c r="AA157" s="215"/>
      <c r="AB157" s="205" t="s">
        <v>43</v>
      </c>
      <c r="AC157" s="206"/>
      <c r="AD157" s="206"/>
      <c r="AE157" s="206"/>
      <c r="AF157" s="206"/>
      <c r="AG157" s="207"/>
      <c r="AH157" s="23"/>
      <c r="AI157" s="23"/>
      <c r="AJ157" s="23"/>
      <c r="AK157" s="23"/>
      <c r="AL157" s="23"/>
      <c r="AM157" s="23"/>
      <c r="AN157" s="23"/>
      <c r="AO157" s="23"/>
      <c r="AP157" s="23"/>
      <c r="AQ157" s="23"/>
      <c r="AR157" s="23"/>
      <c r="AS157" s="23"/>
      <c r="AT157" s="23"/>
      <c r="AU157" s="23"/>
      <c r="AV157" s="23"/>
      <c r="AW157" s="23"/>
    </row>
    <row r="158" spans="1:49" s="11" customFormat="1" ht="14.5" customHeight="1" x14ac:dyDescent="0.35">
      <c r="A158" s="24"/>
      <c r="B158" s="221"/>
      <c r="C158" s="219"/>
      <c r="D158" s="18" t="s">
        <v>44</v>
      </c>
      <c r="E158" s="18" t="s">
        <v>45</v>
      </c>
      <c r="F158" s="18" t="s">
        <v>46</v>
      </c>
      <c r="G158" s="60" t="s">
        <v>47</v>
      </c>
      <c r="H158" s="18" t="s">
        <v>48</v>
      </c>
      <c r="I158" s="18" t="s">
        <v>49</v>
      </c>
      <c r="J158" s="18" t="s">
        <v>50</v>
      </c>
      <c r="K158" s="18" t="s">
        <v>51</v>
      </c>
      <c r="L158" s="18" t="s">
        <v>52</v>
      </c>
      <c r="M158" s="18" t="s">
        <v>53</v>
      </c>
      <c r="N158" s="18" t="s">
        <v>54</v>
      </c>
      <c r="O158" s="18" t="s">
        <v>55</v>
      </c>
      <c r="P158" s="17" t="s">
        <v>56</v>
      </c>
      <c r="Q158" s="17" t="s">
        <v>57</v>
      </c>
      <c r="R158" s="17" t="s">
        <v>58</v>
      </c>
      <c r="S158" s="17" t="s">
        <v>59</v>
      </c>
      <c r="T158" s="17" t="s">
        <v>60</v>
      </c>
      <c r="U158" s="18" t="s">
        <v>61</v>
      </c>
      <c r="V158" s="15" t="s">
        <v>62</v>
      </c>
      <c r="W158" s="15" t="s">
        <v>63</v>
      </c>
      <c r="X158" s="15" t="s">
        <v>64</v>
      </c>
      <c r="Y158" s="15" t="s">
        <v>65</v>
      </c>
      <c r="Z158" s="15" t="s">
        <v>66</v>
      </c>
      <c r="AA158" s="15" t="s">
        <v>67</v>
      </c>
      <c r="AB158" s="18" t="s">
        <v>12</v>
      </c>
      <c r="AC158" s="18" t="s">
        <v>30</v>
      </c>
      <c r="AD158" s="18" t="s">
        <v>31</v>
      </c>
      <c r="AE158" s="18" t="s">
        <v>32</v>
      </c>
      <c r="AF158" s="18" t="s">
        <v>33</v>
      </c>
      <c r="AG158" s="18" t="s">
        <v>34</v>
      </c>
      <c r="AH158" s="23"/>
      <c r="AI158" s="23"/>
      <c r="AJ158" s="23"/>
      <c r="AK158" s="23"/>
      <c r="AL158" s="23"/>
      <c r="AM158" s="23"/>
      <c r="AN158" s="23"/>
      <c r="AO158" s="23"/>
      <c r="AP158" s="23"/>
      <c r="AQ158" s="23"/>
      <c r="AR158" s="23"/>
      <c r="AS158" s="23"/>
      <c r="AT158" s="23"/>
      <c r="AU158" s="23"/>
      <c r="AV158" s="23"/>
      <c r="AW158" s="23"/>
    </row>
    <row r="159" spans="1:49" s="58" customFormat="1" ht="19.5" customHeight="1" x14ac:dyDescent="0.35">
      <c r="A159" s="24"/>
      <c r="B159" s="137" t="s">
        <v>462</v>
      </c>
      <c r="C159" s="141">
        <v>82774</v>
      </c>
      <c r="D159" s="142">
        <v>29958</v>
      </c>
      <c r="E159" s="142">
        <v>52816</v>
      </c>
      <c r="F159" s="142">
        <v>106</v>
      </c>
      <c r="G159" s="142">
        <v>616</v>
      </c>
      <c r="H159" s="142">
        <v>232</v>
      </c>
      <c r="I159" s="142">
        <v>710</v>
      </c>
      <c r="J159" s="142">
        <v>6546</v>
      </c>
      <c r="K159" s="142">
        <v>8242</v>
      </c>
      <c r="L159" s="142">
        <v>23966</v>
      </c>
      <c r="M159" s="142">
        <v>19374</v>
      </c>
      <c r="N159" s="142">
        <v>15110</v>
      </c>
      <c r="O159" s="142">
        <v>7872</v>
      </c>
      <c r="P159" s="143"/>
      <c r="Q159" s="144"/>
      <c r="R159" s="144"/>
      <c r="S159" s="144"/>
      <c r="T159" s="144"/>
      <c r="U159" s="145"/>
      <c r="V159" s="146">
        <v>52080</v>
      </c>
      <c r="W159" s="146">
        <v>12006</v>
      </c>
      <c r="X159" s="146">
        <v>8106</v>
      </c>
      <c r="Y159" s="146">
        <v>3996</v>
      </c>
      <c r="Z159" s="146">
        <v>532</v>
      </c>
      <c r="AA159" s="146">
        <v>6054</v>
      </c>
      <c r="AB159" s="147">
        <v>378</v>
      </c>
      <c r="AC159" s="147">
        <v>1512</v>
      </c>
      <c r="AD159" s="147">
        <v>1248</v>
      </c>
      <c r="AE159" s="147">
        <v>54</v>
      </c>
      <c r="AF159" s="147">
        <v>362</v>
      </c>
      <c r="AG159" s="147">
        <v>3724</v>
      </c>
      <c r="AH159" s="23"/>
      <c r="AI159" s="23"/>
      <c r="AJ159" s="23"/>
      <c r="AK159" s="23"/>
      <c r="AL159" s="23"/>
      <c r="AM159" s="23"/>
      <c r="AN159" s="23"/>
      <c r="AO159" s="23"/>
      <c r="AP159" s="23"/>
      <c r="AQ159" s="23"/>
      <c r="AR159" s="23"/>
      <c r="AS159" s="23"/>
      <c r="AT159" s="23"/>
      <c r="AU159" s="23"/>
      <c r="AV159" s="23"/>
      <c r="AW159" s="23"/>
    </row>
    <row r="160" spans="1:49" s="55" customFormat="1" ht="14.5" x14ac:dyDescent="0.35">
      <c r="A160" s="24"/>
      <c r="B160" s="134" t="s">
        <v>1</v>
      </c>
      <c r="C160" s="150">
        <v>10696</v>
      </c>
      <c r="D160" s="21">
        <v>3956</v>
      </c>
      <c r="E160" s="21">
        <v>6740</v>
      </c>
      <c r="F160" s="21">
        <v>12</v>
      </c>
      <c r="G160" s="21">
        <v>70</v>
      </c>
      <c r="H160" s="21">
        <v>40</v>
      </c>
      <c r="I160" s="21">
        <v>94</v>
      </c>
      <c r="J160" s="21">
        <v>1118</v>
      </c>
      <c r="K160" s="21">
        <v>1252</v>
      </c>
      <c r="L160" s="21">
        <v>3378</v>
      </c>
      <c r="M160" s="21">
        <v>2484</v>
      </c>
      <c r="N160" s="21">
        <v>1610</v>
      </c>
      <c r="O160" s="21">
        <v>638</v>
      </c>
      <c r="P160" s="21">
        <v>2894</v>
      </c>
      <c r="Q160" s="21">
        <v>2026</v>
      </c>
      <c r="R160" s="21">
        <v>1918</v>
      </c>
      <c r="S160" s="21">
        <v>1776</v>
      </c>
      <c r="T160" s="21">
        <v>1396</v>
      </c>
      <c r="U160" s="21">
        <v>686</v>
      </c>
      <c r="V160" s="16">
        <v>6476</v>
      </c>
      <c r="W160" s="16">
        <v>564</v>
      </c>
      <c r="X160" s="16">
        <v>2032</v>
      </c>
      <c r="Y160" s="16">
        <v>1072</v>
      </c>
      <c r="Z160" s="16">
        <v>176</v>
      </c>
      <c r="AA160" s="16">
        <v>376</v>
      </c>
      <c r="AB160" s="21">
        <v>50</v>
      </c>
      <c r="AC160" s="21">
        <v>296</v>
      </c>
      <c r="AD160" s="21">
        <v>118</v>
      </c>
      <c r="AE160" s="21">
        <v>6</v>
      </c>
      <c r="AF160" s="21">
        <v>56</v>
      </c>
      <c r="AG160" s="21">
        <v>602</v>
      </c>
      <c r="AH160" s="23"/>
      <c r="AI160" s="23"/>
      <c r="AJ160" s="23"/>
      <c r="AK160" s="23"/>
      <c r="AL160" s="23"/>
      <c r="AM160" s="23"/>
      <c r="AN160" s="23"/>
      <c r="AO160" s="23"/>
      <c r="AP160" s="23"/>
      <c r="AQ160" s="23"/>
      <c r="AR160" s="23"/>
      <c r="AS160" s="23"/>
      <c r="AT160" s="23"/>
      <c r="AU160" s="23"/>
      <c r="AV160" s="23"/>
      <c r="AW160" s="23"/>
    </row>
    <row r="161" spans="1:49" s="55" customFormat="1" ht="14.5" x14ac:dyDescent="0.35">
      <c r="A161" s="24"/>
      <c r="B161" s="134" t="s">
        <v>2</v>
      </c>
      <c r="C161" s="150">
        <v>9920</v>
      </c>
      <c r="D161" s="21">
        <v>3662</v>
      </c>
      <c r="E161" s="21">
        <v>6258</v>
      </c>
      <c r="F161" s="21">
        <v>22</v>
      </c>
      <c r="G161" s="21">
        <v>112</v>
      </c>
      <c r="H161" s="21">
        <v>28</v>
      </c>
      <c r="I161" s="21">
        <v>144</v>
      </c>
      <c r="J161" s="21">
        <v>1084</v>
      </c>
      <c r="K161" s="21">
        <v>1192</v>
      </c>
      <c r="L161" s="21">
        <v>3190</v>
      </c>
      <c r="M161" s="21">
        <v>2202</v>
      </c>
      <c r="N161" s="21">
        <v>1374</v>
      </c>
      <c r="O161" s="21">
        <v>572</v>
      </c>
      <c r="P161" s="21">
        <v>1432</v>
      </c>
      <c r="Q161" s="21">
        <v>1852</v>
      </c>
      <c r="R161" s="21">
        <v>2528</v>
      </c>
      <c r="S161" s="21">
        <v>2502</v>
      </c>
      <c r="T161" s="21">
        <v>1564</v>
      </c>
      <c r="U161" s="21">
        <v>42</v>
      </c>
      <c r="V161" s="16">
        <v>4376</v>
      </c>
      <c r="W161" s="16">
        <v>2976</v>
      </c>
      <c r="X161" s="16">
        <v>1722</v>
      </c>
      <c r="Y161" s="16">
        <v>662</v>
      </c>
      <c r="Z161" s="16">
        <v>56</v>
      </c>
      <c r="AA161" s="16">
        <v>128</v>
      </c>
      <c r="AB161" s="21">
        <v>54</v>
      </c>
      <c r="AC161" s="21">
        <v>224</v>
      </c>
      <c r="AD161" s="21">
        <v>166</v>
      </c>
      <c r="AE161" s="21">
        <v>4</v>
      </c>
      <c r="AF161" s="21">
        <v>66</v>
      </c>
      <c r="AG161" s="21">
        <v>446</v>
      </c>
      <c r="AH161" s="23"/>
      <c r="AI161" s="23"/>
      <c r="AJ161" s="23"/>
      <c r="AK161" s="23"/>
      <c r="AL161" s="23"/>
      <c r="AM161" s="23"/>
      <c r="AN161" s="23"/>
      <c r="AO161" s="23"/>
      <c r="AP161" s="23"/>
      <c r="AQ161" s="23"/>
      <c r="AR161" s="23"/>
      <c r="AS161" s="23"/>
      <c r="AT161" s="23"/>
      <c r="AU161" s="23"/>
      <c r="AV161" s="23"/>
      <c r="AW161" s="23"/>
    </row>
    <row r="162" spans="1:49" s="55" customFormat="1" ht="14.5" x14ac:dyDescent="0.35">
      <c r="A162" s="24"/>
      <c r="B162" s="134" t="s">
        <v>3</v>
      </c>
      <c r="C162" s="150">
        <v>9776</v>
      </c>
      <c r="D162" s="21">
        <v>3814</v>
      </c>
      <c r="E162" s="21">
        <v>5962</v>
      </c>
      <c r="F162" s="21">
        <v>16</v>
      </c>
      <c r="G162" s="21">
        <v>112</v>
      </c>
      <c r="H162" s="21">
        <v>42</v>
      </c>
      <c r="I162" s="21">
        <v>148</v>
      </c>
      <c r="J162" s="21">
        <v>1428</v>
      </c>
      <c r="K162" s="21">
        <v>1314</v>
      </c>
      <c r="L162" s="21">
        <v>2808</v>
      </c>
      <c r="M162" s="21">
        <v>2032</v>
      </c>
      <c r="N162" s="21">
        <v>1228</v>
      </c>
      <c r="O162" s="21">
        <v>648</v>
      </c>
      <c r="P162" s="21">
        <v>1858</v>
      </c>
      <c r="Q162" s="21">
        <v>1970</v>
      </c>
      <c r="R162" s="21">
        <v>1752</v>
      </c>
      <c r="S162" s="21">
        <v>1626</v>
      </c>
      <c r="T162" s="21">
        <v>2536</v>
      </c>
      <c r="U162" s="21">
        <v>34</v>
      </c>
      <c r="V162" s="16">
        <v>5676</v>
      </c>
      <c r="W162" s="16">
        <v>2430</v>
      </c>
      <c r="X162" s="16">
        <v>678</v>
      </c>
      <c r="Y162" s="16">
        <v>584</v>
      </c>
      <c r="Z162" s="16">
        <v>52</v>
      </c>
      <c r="AA162" s="16">
        <v>356</v>
      </c>
      <c r="AB162" s="21">
        <v>84</v>
      </c>
      <c r="AC162" s="21">
        <v>236</v>
      </c>
      <c r="AD162" s="21">
        <v>182</v>
      </c>
      <c r="AE162" s="21">
        <v>12</v>
      </c>
      <c r="AF162" s="21">
        <v>40</v>
      </c>
      <c r="AG162" s="21">
        <v>522</v>
      </c>
      <c r="AH162" s="23"/>
      <c r="AI162" s="23"/>
      <c r="AJ162" s="23"/>
      <c r="AK162" s="23"/>
      <c r="AL162" s="23"/>
      <c r="AM162" s="23"/>
      <c r="AN162" s="23"/>
      <c r="AO162" s="23"/>
      <c r="AP162" s="23"/>
      <c r="AQ162" s="23"/>
      <c r="AR162" s="23"/>
      <c r="AS162" s="23"/>
      <c r="AT162" s="23"/>
      <c r="AU162" s="23"/>
      <c r="AV162" s="23"/>
      <c r="AW162" s="23"/>
    </row>
    <row r="163" spans="1:49" s="55" customFormat="1" ht="14.5" x14ac:dyDescent="0.35">
      <c r="A163" s="24"/>
      <c r="B163" s="134" t="s">
        <v>73</v>
      </c>
      <c r="C163" s="150">
        <v>13440</v>
      </c>
      <c r="D163" s="21">
        <v>5122</v>
      </c>
      <c r="E163" s="21">
        <v>8318</v>
      </c>
      <c r="F163" s="21">
        <v>14</v>
      </c>
      <c r="G163" s="21">
        <v>66</v>
      </c>
      <c r="H163" s="21">
        <v>34</v>
      </c>
      <c r="I163" s="21">
        <v>80</v>
      </c>
      <c r="J163" s="21">
        <v>936</v>
      </c>
      <c r="K163" s="21">
        <v>1374</v>
      </c>
      <c r="L163" s="21">
        <v>3676</v>
      </c>
      <c r="M163" s="21">
        <v>2946</v>
      </c>
      <c r="N163" s="21">
        <v>2476</v>
      </c>
      <c r="O163" s="21">
        <v>1838</v>
      </c>
      <c r="P163" s="21">
        <v>2382</v>
      </c>
      <c r="Q163" s="21">
        <v>3554</v>
      </c>
      <c r="R163" s="21">
        <v>3636</v>
      </c>
      <c r="S163" s="21">
        <v>2554</v>
      </c>
      <c r="T163" s="21">
        <v>968</v>
      </c>
      <c r="U163" s="21">
        <v>346</v>
      </c>
      <c r="V163" s="16">
        <v>7480</v>
      </c>
      <c r="W163" s="16">
        <v>1364</v>
      </c>
      <c r="X163" s="16">
        <v>1618</v>
      </c>
      <c r="Y163" s="16">
        <v>648</v>
      </c>
      <c r="Z163" s="16">
        <v>60</v>
      </c>
      <c r="AA163" s="16">
        <v>2270</v>
      </c>
      <c r="AB163" s="21">
        <v>44</v>
      </c>
      <c r="AC163" s="21">
        <v>262</v>
      </c>
      <c r="AD163" s="21">
        <v>124</v>
      </c>
      <c r="AE163" s="21">
        <v>12</v>
      </c>
      <c r="AF163" s="21">
        <v>34</v>
      </c>
      <c r="AG163" s="21">
        <v>646</v>
      </c>
      <c r="AH163" s="23"/>
      <c r="AI163" s="23"/>
      <c r="AJ163" s="23"/>
      <c r="AK163" s="23"/>
      <c r="AL163" s="23"/>
      <c r="AM163" s="23"/>
      <c r="AN163" s="23"/>
      <c r="AO163" s="23"/>
      <c r="AP163" s="23"/>
      <c r="AQ163" s="23"/>
      <c r="AR163" s="23"/>
      <c r="AS163" s="23"/>
      <c r="AT163" s="23"/>
      <c r="AU163" s="23"/>
      <c r="AV163" s="23"/>
      <c r="AW163" s="23"/>
    </row>
    <row r="164" spans="1:49" s="55" customFormat="1" ht="14.5" x14ac:dyDescent="0.35">
      <c r="A164" s="24"/>
      <c r="B164" s="148" t="s">
        <v>498</v>
      </c>
      <c r="C164" s="150">
        <v>7676</v>
      </c>
      <c r="D164" s="21">
        <v>2638</v>
      </c>
      <c r="E164" s="21">
        <v>5038</v>
      </c>
      <c r="F164" s="21">
        <v>8</v>
      </c>
      <c r="G164" s="21">
        <v>72</v>
      </c>
      <c r="H164" s="21">
        <v>26</v>
      </c>
      <c r="I164" s="21">
        <v>54</v>
      </c>
      <c r="J164" s="21">
        <v>528</v>
      </c>
      <c r="K164" s="21">
        <v>792</v>
      </c>
      <c r="L164" s="21">
        <v>2366</v>
      </c>
      <c r="M164" s="21">
        <v>1844</v>
      </c>
      <c r="N164" s="21">
        <v>1348</v>
      </c>
      <c r="O164" s="21">
        <v>638</v>
      </c>
      <c r="P164" s="21">
        <v>4484</v>
      </c>
      <c r="Q164" s="21">
        <v>1774</v>
      </c>
      <c r="R164" s="21">
        <v>762</v>
      </c>
      <c r="S164" s="21">
        <v>456</v>
      </c>
      <c r="T164" s="21">
        <v>118</v>
      </c>
      <c r="U164" s="21">
        <v>82</v>
      </c>
      <c r="V164" s="21">
        <v>4988</v>
      </c>
      <c r="W164" s="21">
        <v>764</v>
      </c>
      <c r="X164" s="21">
        <v>818</v>
      </c>
      <c r="Y164" s="21">
        <v>238</v>
      </c>
      <c r="Z164" s="21">
        <v>12</v>
      </c>
      <c r="AA164" s="21">
        <v>856</v>
      </c>
      <c r="AB164" s="21">
        <v>46</v>
      </c>
      <c r="AC164" s="21">
        <v>116</v>
      </c>
      <c r="AD164" s="21">
        <v>88</v>
      </c>
      <c r="AE164" s="21">
        <v>6</v>
      </c>
      <c r="AF164" s="21">
        <v>44</v>
      </c>
      <c r="AG164" s="21">
        <v>332</v>
      </c>
      <c r="AH164" s="23"/>
      <c r="AI164" s="23"/>
      <c r="AJ164" s="23"/>
      <c r="AK164" s="23"/>
      <c r="AL164" s="23"/>
      <c r="AM164" s="23"/>
      <c r="AN164" s="23"/>
      <c r="AO164" s="23"/>
      <c r="AP164" s="23"/>
      <c r="AQ164" s="23"/>
      <c r="AR164" s="23"/>
      <c r="AS164" s="23"/>
      <c r="AT164" s="23"/>
      <c r="AU164" s="23"/>
      <c r="AV164" s="23"/>
      <c r="AW164" s="23"/>
    </row>
    <row r="165" spans="1:49" s="55" customFormat="1" ht="14.5" x14ac:dyDescent="0.35">
      <c r="A165" s="24"/>
      <c r="B165" s="149" t="s">
        <v>5</v>
      </c>
      <c r="C165" s="150">
        <v>17988</v>
      </c>
      <c r="D165" s="21">
        <v>6026</v>
      </c>
      <c r="E165" s="21">
        <v>11962</v>
      </c>
      <c r="F165" s="21">
        <v>12</v>
      </c>
      <c r="G165" s="21">
        <v>70</v>
      </c>
      <c r="H165" s="21">
        <v>22</v>
      </c>
      <c r="I165" s="21">
        <v>92</v>
      </c>
      <c r="J165" s="21">
        <v>700</v>
      </c>
      <c r="K165" s="21">
        <v>1150</v>
      </c>
      <c r="L165" s="21">
        <v>4812</v>
      </c>
      <c r="M165" s="21">
        <v>4592</v>
      </c>
      <c r="N165" s="21">
        <v>4368</v>
      </c>
      <c r="O165" s="21">
        <v>2170</v>
      </c>
      <c r="P165" s="21">
        <v>1016</v>
      </c>
      <c r="Q165" s="21">
        <v>2138</v>
      </c>
      <c r="R165" s="21">
        <v>2830</v>
      </c>
      <c r="S165" s="21">
        <v>3742</v>
      </c>
      <c r="T165" s="21">
        <v>8106</v>
      </c>
      <c r="U165" s="21">
        <v>156</v>
      </c>
      <c r="V165" s="16">
        <v>15348</v>
      </c>
      <c r="W165" s="16">
        <v>478</v>
      </c>
      <c r="X165" s="16">
        <v>414</v>
      </c>
      <c r="Y165" s="16">
        <v>288</v>
      </c>
      <c r="Z165" s="16">
        <v>94</v>
      </c>
      <c r="AA165" s="16">
        <v>1366</v>
      </c>
      <c r="AB165" s="21">
        <v>58</v>
      </c>
      <c r="AC165" s="21">
        <v>170</v>
      </c>
      <c r="AD165" s="21">
        <v>306</v>
      </c>
      <c r="AE165" s="21">
        <v>6</v>
      </c>
      <c r="AF165" s="21">
        <v>72</v>
      </c>
      <c r="AG165" s="21">
        <v>672</v>
      </c>
      <c r="AH165" s="23"/>
      <c r="AI165" s="23"/>
      <c r="AJ165" s="23"/>
      <c r="AK165" s="23"/>
      <c r="AL165" s="23"/>
      <c r="AM165" s="23"/>
      <c r="AN165" s="23"/>
      <c r="AO165" s="23"/>
      <c r="AP165" s="23"/>
      <c r="AQ165" s="23"/>
      <c r="AR165" s="23"/>
      <c r="AS165" s="23"/>
      <c r="AT165" s="23"/>
      <c r="AU165" s="23"/>
      <c r="AV165" s="23"/>
      <c r="AW165" s="23"/>
    </row>
    <row r="166" spans="1:49" s="55" customFormat="1" ht="14.5" x14ac:dyDescent="0.35">
      <c r="A166" s="24"/>
      <c r="B166" s="149" t="s">
        <v>6</v>
      </c>
      <c r="C166" s="150">
        <v>13278</v>
      </c>
      <c r="D166" s="21">
        <v>4740</v>
      </c>
      <c r="E166" s="21">
        <v>8538</v>
      </c>
      <c r="F166" s="21">
        <v>22</v>
      </c>
      <c r="G166" s="21">
        <v>114</v>
      </c>
      <c r="H166" s="21">
        <v>40</v>
      </c>
      <c r="I166" s="21">
        <v>98</v>
      </c>
      <c r="J166" s="21">
        <v>752</v>
      </c>
      <c r="K166" s="21">
        <v>1168</v>
      </c>
      <c r="L166" s="21">
        <v>3736</v>
      </c>
      <c r="M166" s="21">
        <v>3274</v>
      </c>
      <c r="N166" s="21">
        <v>2706</v>
      </c>
      <c r="O166" s="21">
        <v>1368</v>
      </c>
      <c r="P166" s="21">
        <v>520</v>
      </c>
      <c r="Q166" s="21">
        <v>1702</v>
      </c>
      <c r="R166" s="21">
        <v>2530</v>
      </c>
      <c r="S166" s="21">
        <v>4042</v>
      </c>
      <c r="T166" s="21">
        <v>3808</v>
      </c>
      <c r="U166" s="21">
        <v>676</v>
      </c>
      <c r="V166" s="16">
        <v>7736</v>
      </c>
      <c r="W166" s="16">
        <v>3430</v>
      </c>
      <c r="X166" s="16">
        <v>824</v>
      </c>
      <c r="Y166" s="16">
        <v>504</v>
      </c>
      <c r="Z166" s="16">
        <v>82</v>
      </c>
      <c r="AA166" s="16">
        <v>702</v>
      </c>
      <c r="AB166" s="21">
        <v>42</v>
      </c>
      <c r="AC166" s="21">
        <v>208</v>
      </c>
      <c r="AD166" s="21">
        <v>264</v>
      </c>
      <c r="AE166" s="21">
        <v>8</v>
      </c>
      <c r="AF166" s="21">
        <v>50</v>
      </c>
      <c r="AG166" s="21">
        <v>504</v>
      </c>
      <c r="AH166" s="23"/>
      <c r="AI166" s="23"/>
      <c r="AJ166" s="23"/>
      <c r="AK166" s="23"/>
      <c r="AL166" s="23"/>
      <c r="AM166" s="23"/>
      <c r="AN166" s="23"/>
      <c r="AO166" s="23"/>
      <c r="AP166" s="23"/>
      <c r="AQ166" s="23"/>
      <c r="AR166" s="23"/>
      <c r="AS166" s="23"/>
      <c r="AT166" s="23"/>
      <c r="AU166" s="23"/>
      <c r="AV166" s="23"/>
      <c r="AW166" s="23"/>
    </row>
    <row r="167" spans="1:49" s="23" customFormat="1" ht="14.5" x14ac:dyDescent="0.35">
      <c r="A167" s="24"/>
      <c r="B167" s="1"/>
      <c r="C167" s="2"/>
      <c r="D167" s="19"/>
      <c r="E167" s="19"/>
      <c r="F167" s="19"/>
      <c r="G167" s="20"/>
      <c r="H167" s="20"/>
      <c r="I167" s="20"/>
      <c r="J167" s="20"/>
      <c r="K167" s="20"/>
      <c r="L167" s="20"/>
      <c r="M167" s="20"/>
      <c r="N167" s="20"/>
      <c r="O167" s="20"/>
      <c r="P167" s="19"/>
      <c r="Q167" s="20"/>
      <c r="R167" s="20"/>
      <c r="S167" s="20"/>
      <c r="T167" s="20"/>
      <c r="U167" s="20"/>
      <c r="V167" s="3"/>
      <c r="W167" s="53"/>
      <c r="X167" s="53"/>
      <c r="Y167" s="53"/>
      <c r="Z167" s="53"/>
      <c r="AA167" s="53"/>
      <c r="AB167" s="20"/>
      <c r="AC167" s="20"/>
      <c r="AD167" s="20"/>
      <c r="AE167" s="20"/>
      <c r="AF167" s="20"/>
      <c r="AG167" s="20"/>
    </row>
    <row r="168" spans="1:49" s="23" customFormat="1" ht="14.5" x14ac:dyDescent="0.35">
      <c r="A168" s="24"/>
      <c r="C168" s="53"/>
      <c r="D168" s="19"/>
      <c r="E168" s="19"/>
      <c r="F168" s="19"/>
      <c r="G168" s="20"/>
      <c r="H168" s="20"/>
      <c r="I168" s="20"/>
      <c r="J168" s="20"/>
      <c r="K168" s="20"/>
      <c r="L168" s="20"/>
      <c r="M168" s="20"/>
      <c r="N168" s="20"/>
      <c r="O168" s="20"/>
      <c r="P168" s="19"/>
      <c r="Q168" s="9"/>
      <c r="R168" s="9"/>
      <c r="S168" s="9"/>
      <c r="T168" s="9"/>
      <c r="U168" s="9"/>
      <c r="V168" s="3"/>
      <c r="AB168" s="9"/>
      <c r="AC168" s="9"/>
      <c r="AD168" s="9"/>
      <c r="AE168" s="9"/>
      <c r="AF168" s="9"/>
      <c r="AG168" s="9"/>
    </row>
    <row r="169" spans="1:49" s="7" customFormat="1" ht="29.5" customHeight="1" x14ac:dyDescent="0.35">
      <c r="A169" s="24"/>
      <c r="B169" s="220" t="s">
        <v>21</v>
      </c>
      <c r="C169" s="218" t="s">
        <v>38</v>
      </c>
      <c r="D169" s="205" t="s">
        <v>39</v>
      </c>
      <c r="E169" s="207"/>
      <c r="F169" s="208" t="s">
        <v>40</v>
      </c>
      <c r="G169" s="209"/>
      <c r="H169" s="209"/>
      <c r="I169" s="209"/>
      <c r="J169" s="209"/>
      <c r="K169" s="209"/>
      <c r="L169" s="209"/>
      <c r="M169" s="209"/>
      <c r="N169" s="209"/>
      <c r="O169" s="210"/>
      <c r="P169" s="205" t="s">
        <v>41</v>
      </c>
      <c r="Q169" s="206"/>
      <c r="R169" s="206"/>
      <c r="S169" s="206"/>
      <c r="T169" s="206"/>
      <c r="U169" s="207"/>
      <c r="V169" s="213" t="s">
        <v>42</v>
      </c>
      <c r="W169" s="214"/>
      <c r="X169" s="214"/>
      <c r="Y169" s="214"/>
      <c r="Z169" s="214"/>
      <c r="AA169" s="215"/>
      <c r="AB169" s="205" t="s">
        <v>43</v>
      </c>
      <c r="AC169" s="206"/>
      <c r="AD169" s="206"/>
      <c r="AE169" s="206"/>
      <c r="AF169" s="206"/>
      <c r="AG169" s="207"/>
      <c r="AH169" s="23"/>
      <c r="AI169" s="23"/>
      <c r="AJ169" s="23"/>
      <c r="AK169" s="23"/>
      <c r="AL169" s="23"/>
      <c r="AM169" s="23"/>
      <c r="AN169" s="23"/>
      <c r="AO169" s="23"/>
      <c r="AP169" s="23"/>
      <c r="AQ169" s="23"/>
      <c r="AR169" s="23"/>
      <c r="AS169" s="23"/>
      <c r="AT169" s="23"/>
      <c r="AU169" s="23"/>
      <c r="AV169" s="23"/>
      <c r="AW169" s="23"/>
    </row>
    <row r="170" spans="1:49" s="8" customFormat="1" ht="14.5" customHeight="1" x14ac:dyDescent="0.35">
      <c r="A170" s="24"/>
      <c r="B170" s="221"/>
      <c r="C170" s="219"/>
      <c r="D170" s="18" t="s">
        <v>44</v>
      </c>
      <c r="E170" s="18" t="s">
        <v>45</v>
      </c>
      <c r="F170" s="18" t="s">
        <v>46</v>
      </c>
      <c r="G170" s="60" t="s">
        <v>47</v>
      </c>
      <c r="H170" s="18" t="s">
        <v>48</v>
      </c>
      <c r="I170" s="18" t="s">
        <v>49</v>
      </c>
      <c r="J170" s="18" t="s">
        <v>50</v>
      </c>
      <c r="K170" s="18" t="s">
        <v>51</v>
      </c>
      <c r="L170" s="18" t="s">
        <v>52</v>
      </c>
      <c r="M170" s="18" t="s">
        <v>53</v>
      </c>
      <c r="N170" s="18" t="s">
        <v>54</v>
      </c>
      <c r="O170" s="18" t="s">
        <v>55</v>
      </c>
      <c r="P170" s="17" t="s">
        <v>56</v>
      </c>
      <c r="Q170" s="17" t="s">
        <v>57</v>
      </c>
      <c r="R170" s="17" t="s">
        <v>58</v>
      </c>
      <c r="S170" s="17" t="s">
        <v>59</v>
      </c>
      <c r="T170" s="17" t="s">
        <v>60</v>
      </c>
      <c r="U170" s="18" t="s">
        <v>61</v>
      </c>
      <c r="V170" s="15" t="s">
        <v>62</v>
      </c>
      <c r="W170" s="15" t="s">
        <v>63</v>
      </c>
      <c r="X170" s="15" t="s">
        <v>64</v>
      </c>
      <c r="Y170" s="15" t="s">
        <v>65</v>
      </c>
      <c r="Z170" s="15" t="s">
        <v>66</v>
      </c>
      <c r="AA170" s="15" t="s">
        <v>67</v>
      </c>
      <c r="AB170" s="18" t="s">
        <v>12</v>
      </c>
      <c r="AC170" s="18" t="s">
        <v>30</v>
      </c>
      <c r="AD170" s="18" t="s">
        <v>31</v>
      </c>
      <c r="AE170" s="18" t="s">
        <v>32</v>
      </c>
      <c r="AF170" s="18" t="s">
        <v>33</v>
      </c>
      <c r="AG170" s="18" t="s">
        <v>34</v>
      </c>
      <c r="AH170" s="23"/>
      <c r="AI170" s="23"/>
      <c r="AJ170" s="23"/>
      <c r="AK170" s="23"/>
      <c r="AL170" s="23"/>
      <c r="AM170" s="23"/>
      <c r="AN170" s="23"/>
      <c r="AO170" s="23"/>
      <c r="AP170" s="23"/>
      <c r="AQ170" s="23"/>
      <c r="AR170" s="23"/>
      <c r="AS170" s="23"/>
      <c r="AT170" s="23"/>
      <c r="AU170" s="23"/>
      <c r="AV170" s="23"/>
      <c r="AW170" s="23"/>
    </row>
    <row r="171" spans="1:49" s="52" customFormat="1" ht="19.5" customHeight="1" x14ac:dyDescent="0.35">
      <c r="A171" s="24"/>
      <c r="B171" s="137" t="s">
        <v>462</v>
      </c>
      <c r="C171" s="141">
        <v>10403</v>
      </c>
      <c r="D171" s="142">
        <v>5466</v>
      </c>
      <c r="E171" s="142">
        <v>4937</v>
      </c>
      <c r="F171" s="142">
        <v>149</v>
      </c>
      <c r="G171" s="142">
        <v>917</v>
      </c>
      <c r="H171" s="142">
        <v>304</v>
      </c>
      <c r="I171" s="142">
        <v>762</v>
      </c>
      <c r="J171" s="142">
        <v>2395</v>
      </c>
      <c r="K171" s="142">
        <v>1614</v>
      </c>
      <c r="L171" s="142">
        <v>2396</v>
      </c>
      <c r="M171" s="142">
        <v>1084</v>
      </c>
      <c r="N171" s="142">
        <v>546</v>
      </c>
      <c r="O171" s="142">
        <v>236</v>
      </c>
      <c r="P171" s="143"/>
      <c r="Q171" s="144"/>
      <c r="R171" s="144"/>
      <c r="S171" s="144"/>
      <c r="T171" s="144"/>
      <c r="U171" s="145"/>
      <c r="V171" s="146">
        <v>5696</v>
      </c>
      <c r="W171" s="146">
        <v>2172</v>
      </c>
      <c r="X171" s="146">
        <v>1187</v>
      </c>
      <c r="Y171" s="146">
        <v>546</v>
      </c>
      <c r="Z171" s="146">
        <v>78</v>
      </c>
      <c r="AA171" s="146">
        <v>724</v>
      </c>
      <c r="AB171" s="147">
        <v>1405</v>
      </c>
      <c r="AC171" s="147">
        <v>519</v>
      </c>
      <c r="AD171" s="147">
        <v>141</v>
      </c>
      <c r="AE171" s="147">
        <v>10</v>
      </c>
      <c r="AF171" s="147">
        <v>191</v>
      </c>
      <c r="AG171" s="147">
        <v>555</v>
      </c>
      <c r="AH171" s="23"/>
      <c r="AI171" s="23"/>
      <c r="AJ171" s="23"/>
      <c r="AK171" s="23"/>
      <c r="AL171" s="23"/>
      <c r="AM171" s="23"/>
      <c r="AN171" s="23"/>
      <c r="AO171" s="23"/>
      <c r="AP171" s="23"/>
      <c r="AQ171" s="23"/>
      <c r="AR171" s="23"/>
      <c r="AS171" s="23"/>
      <c r="AT171" s="23"/>
      <c r="AU171" s="23"/>
      <c r="AV171" s="23"/>
      <c r="AW171" s="23"/>
    </row>
    <row r="172" spans="1:49" ht="14.5" x14ac:dyDescent="0.35">
      <c r="B172" s="134" t="s">
        <v>1</v>
      </c>
      <c r="C172" s="150">
        <v>1394</v>
      </c>
      <c r="D172" s="21">
        <v>735</v>
      </c>
      <c r="E172" s="21">
        <v>659</v>
      </c>
      <c r="F172" s="21">
        <v>16</v>
      </c>
      <c r="G172" s="21">
        <v>109</v>
      </c>
      <c r="H172" s="21">
        <v>35</v>
      </c>
      <c r="I172" s="21">
        <v>105</v>
      </c>
      <c r="J172" s="21">
        <v>340</v>
      </c>
      <c r="K172" s="21">
        <v>220</v>
      </c>
      <c r="L172" s="21">
        <v>339</v>
      </c>
      <c r="M172" s="21">
        <v>153</v>
      </c>
      <c r="N172" s="21">
        <v>57</v>
      </c>
      <c r="O172" s="21">
        <v>20</v>
      </c>
      <c r="P172" s="21">
        <v>438</v>
      </c>
      <c r="Q172" s="21">
        <v>280</v>
      </c>
      <c r="R172" s="21">
        <v>245</v>
      </c>
      <c r="S172" s="21">
        <v>236</v>
      </c>
      <c r="T172" s="21">
        <v>122</v>
      </c>
      <c r="U172" s="21">
        <v>73</v>
      </c>
      <c r="V172" s="16">
        <v>814</v>
      </c>
      <c r="W172" s="16">
        <v>93</v>
      </c>
      <c r="X172" s="16">
        <v>262</v>
      </c>
      <c r="Y172" s="16">
        <v>137</v>
      </c>
      <c r="Z172" s="16">
        <v>15</v>
      </c>
      <c r="AA172" s="16">
        <v>73</v>
      </c>
      <c r="AB172" s="21">
        <v>156</v>
      </c>
      <c r="AC172" s="21">
        <v>71</v>
      </c>
      <c r="AD172" s="21">
        <v>18</v>
      </c>
      <c r="AE172" s="21">
        <v>1</v>
      </c>
      <c r="AF172" s="21">
        <v>25</v>
      </c>
      <c r="AG172" s="21">
        <v>89</v>
      </c>
      <c r="AH172" s="23"/>
      <c r="AI172" s="23"/>
      <c r="AJ172" s="23"/>
      <c r="AK172" s="23"/>
      <c r="AL172" s="23"/>
      <c r="AM172" s="23"/>
      <c r="AN172" s="23"/>
      <c r="AO172" s="23"/>
      <c r="AP172" s="23"/>
      <c r="AQ172" s="23"/>
      <c r="AR172" s="23"/>
      <c r="AS172" s="23"/>
      <c r="AT172" s="23"/>
      <c r="AU172" s="23"/>
      <c r="AV172" s="23"/>
      <c r="AW172" s="23"/>
    </row>
    <row r="173" spans="1:49" ht="14.5" x14ac:dyDescent="0.35">
      <c r="B173" s="134" t="s">
        <v>2</v>
      </c>
      <c r="C173" s="150">
        <v>1673</v>
      </c>
      <c r="D173" s="21">
        <v>887</v>
      </c>
      <c r="E173" s="21">
        <v>786</v>
      </c>
      <c r="F173" s="21">
        <v>38</v>
      </c>
      <c r="G173" s="21">
        <v>165</v>
      </c>
      <c r="H173" s="21">
        <v>41</v>
      </c>
      <c r="I173" s="21">
        <v>131</v>
      </c>
      <c r="J173" s="21">
        <v>417</v>
      </c>
      <c r="K173" s="21">
        <v>272</v>
      </c>
      <c r="L173" s="21">
        <v>373</v>
      </c>
      <c r="M173" s="21">
        <v>154</v>
      </c>
      <c r="N173" s="21">
        <v>61</v>
      </c>
      <c r="O173" s="21">
        <v>21</v>
      </c>
      <c r="P173" s="21">
        <v>265</v>
      </c>
      <c r="Q173" s="21">
        <v>308</v>
      </c>
      <c r="R173" s="21">
        <v>414</v>
      </c>
      <c r="S173" s="21">
        <v>462</v>
      </c>
      <c r="T173" s="21">
        <v>216</v>
      </c>
      <c r="U173" s="21">
        <v>8</v>
      </c>
      <c r="V173" s="16">
        <v>655</v>
      </c>
      <c r="W173" s="16">
        <v>551</v>
      </c>
      <c r="X173" s="16">
        <v>305</v>
      </c>
      <c r="Y173" s="16">
        <v>104</v>
      </c>
      <c r="Z173" s="16">
        <v>14</v>
      </c>
      <c r="AA173" s="16">
        <v>44</v>
      </c>
      <c r="AB173" s="21">
        <v>240</v>
      </c>
      <c r="AC173" s="21">
        <v>107</v>
      </c>
      <c r="AD173" s="21">
        <v>30</v>
      </c>
      <c r="AE173" s="21">
        <v>3</v>
      </c>
      <c r="AF173" s="21">
        <v>40</v>
      </c>
      <c r="AG173" s="21">
        <v>88</v>
      </c>
      <c r="AH173" s="23"/>
      <c r="AI173" s="23"/>
      <c r="AJ173" s="23"/>
      <c r="AK173" s="23"/>
      <c r="AL173" s="23"/>
      <c r="AM173" s="23"/>
      <c r="AN173" s="23"/>
      <c r="AO173" s="23"/>
      <c r="AP173" s="23"/>
      <c r="AQ173" s="23"/>
      <c r="AR173" s="23"/>
      <c r="AS173" s="23"/>
      <c r="AT173" s="23"/>
      <c r="AU173" s="23"/>
      <c r="AV173" s="23"/>
      <c r="AW173" s="23"/>
    </row>
    <row r="174" spans="1:49" ht="14.5" x14ac:dyDescent="0.35">
      <c r="B174" s="134" t="s">
        <v>3</v>
      </c>
      <c r="C174" s="150">
        <v>1497</v>
      </c>
      <c r="D174" s="21">
        <v>805</v>
      </c>
      <c r="E174" s="21">
        <v>692</v>
      </c>
      <c r="F174" s="21">
        <v>29</v>
      </c>
      <c r="G174" s="21">
        <v>175</v>
      </c>
      <c r="H174" s="21">
        <v>55</v>
      </c>
      <c r="I174" s="21">
        <v>133</v>
      </c>
      <c r="J174" s="21">
        <v>431</v>
      </c>
      <c r="K174" s="21">
        <v>220</v>
      </c>
      <c r="L174" s="21">
        <v>289</v>
      </c>
      <c r="M174" s="21">
        <v>98</v>
      </c>
      <c r="N174" s="21">
        <v>49</v>
      </c>
      <c r="O174" s="21">
        <v>18</v>
      </c>
      <c r="P174" s="21">
        <v>338</v>
      </c>
      <c r="Q174" s="21">
        <v>306</v>
      </c>
      <c r="R174" s="21">
        <v>292</v>
      </c>
      <c r="S174" s="21">
        <v>244</v>
      </c>
      <c r="T174" s="21">
        <v>309</v>
      </c>
      <c r="U174" s="21">
        <v>8</v>
      </c>
      <c r="V174" s="16">
        <v>696</v>
      </c>
      <c r="W174" s="16">
        <v>506</v>
      </c>
      <c r="X174" s="16">
        <v>116</v>
      </c>
      <c r="Y174" s="16">
        <v>56</v>
      </c>
      <c r="Z174" s="16">
        <v>11</v>
      </c>
      <c r="AA174" s="16">
        <v>112</v>
      </c>
      <c r="AB174" s="21">
        <v>207</v>
      </c>
      <c r="AC174" s="21">
        <v>83</v>
      </c>
      <c r="AD174" s="21">
        <v>26</v>
      </c>
      <c r="AE174" s="21">
        <v>2</v>
      </c>
      <c r="AF174" s="21">
        <v>26</v>
      </c>
      <c r="AG174" s="21">
        <v>56</v>
      </c>
      <c r="AH174" s="23"/>
      <c r="AI174" s="23"/>
      <c r="AJ174" s="23"/>
      <c r="AK174" s="23"/>
      <c r="AL174" s="23"/>
      <c r="AM174" s="23"/>
      <c r="AN174" s="23"/>
      <c r="AO174" s="23"/>
      <c r="AP174" s="23"/>
      <c r="AQ174" s="23"/>
      <c r="AR174" s="23"/>
      <c r="AS174" s="23"/>
      <c r="AT174" s="23"/>
      <c r="AU174" s="23"/>
      <c r="AV174" s="23"/>
      <c r="AW174" s="23"/>
    </row>
    <row r="175" spans="1:49" ht="14.5" x14ac:dyDescent="0.35">
      <c r="B175" s="134" t="s">
        <v>73</v>
      </c>
      <c r="C175" s="150">
        <v>1556</v>
      </c>
      <c r="D175" s="21">
        <v>805</v>
      </c>
      <c r="E175" s="21">
        <v>751</v>
      </c>
      <c r="F175" s="21">
        <v>20</v>
      </c>
      <c r="G175" s="21">
        <v>128</v>
      </c>
      <c r="H175" s="21">
        <v>46</v>
      </c>
      <c r="I175" s="21">
        <v>103</v>
      </c>
      <c r="J175" s="21">
        <v>349</v>
      </c>
      <c r="K175" s="21">
        <v>266</v>
      </c>
      <c r="L175" s="21">
        <v>359</v>
      </c>
      <c r="M175" s="21">
        <v>166</v>
      </c>
      <c r="N175" s="21">
        <v>96</v>
      </c>
      <c r="O175" s="21">
        <v>23</v>
      </c>
      <c r="P175" s="21">
        <v>373</v>
      </c>
      <c r="Q175" s="21">
        <v>495</v>
      </c>
      <c r="R175" s="21">
        <v>386</v>
      </c>
      <c r="S175" s="21">
        <v>225</v>
      </c>
      <c r="T175" s="21">
        <v>58</v>
      </c>
      <c r="U175" s="21">
        <v>19</v>
      </c>
      <c r="V175" s="16">
        <v>817</v>
      </c>
      <c r="W175" s="16">
        <v>282</v>
      </c>
      <c r="X175" s="16">
        <v>199</v>
      </c>
      <c r="Y175" s="16">
        <v>100</v>
      </c>
      <c r="Z175" s="16">
        <v>12</v>
      </c>
      <c r="AA175" s="16">
        <v>146</v>
      </c>
      <c r="AB175" s="21">
        <v>208</v>
      </c>
      <c r="AC175" s="21">
        <v>96</v>
      </c>
      <c r="AD175" s="21">
        <v>14</v>
      </c>
      <c r="AE175" s="21">
        <v>2</v>
      </c>
      <c r="AF175" s="21">
        <v>29</v>
      </c>
      <c r="AG175" s="21">
        <v>76</v>
      </c>
      <c r="AH175" s="23"/>
      <c r="AI175" s="23"/>
      <c r="AJ175" s="23"/>
      <c r="AK175" s="23"/>
      <c r="AL175" s="23"/>
      <c r="AM175" s="23"/>
      <c r="AN175" s="23"/>
      <c r="AO175" s="23"/>
      <c r="AP175" s="23"/>
      <c r="AQ175" s="23"/>
      <c r="AR175" s="23"/>
      <c r="AS175" s="23"/>
      <c r="AT175" s="23"/>
      <c r="AU175" s="23"/>
      <c r="AV175" s="23"/>
      <c r="AW175" s="23"/>
    </row>
    <row r="176" spans="1:49" ht="14.5" x14ac:dyDescent="0.35">
      <c r="B176" s="148" t="s">
        <v>498</v>
      </c>
      <c r="C176" s="150">
        <v>1200</v>
      </c>
      <c r="D176" s="21">
        <v>628</v>
      </c>
      <c r="E176" s="21">
        <v>572</v>
      </c>
      <c r="F176" s="21">
        <v>15</v>
      </c>
      <c r="G176" s="21">
        <v>120</v>
      </c>
      <c r="H176" s="21">
        <v>48</v>
      </c>
      <c r="I176" s="21">
        <v>73</v>
      </c>
      <c r="J176" s="21">
        <v>242</v>
      </c>
      <c r="K176" s="21">
        <v>203</v>
      </c>
      <c r="L176" s="21">
        <v>274</v>
      </c>
      <c r="M176" s="21">
        <v>136</v>
      </c>
      <c r="N176" s="21">
        <v>66</v>
      </c>
      <c r="O176" s="21">
        <v>23</v>
      </c>
      <c r="P176" s="21">
        <v>762</v>
      </c>
      <c r="Q176" s="21">
        <v>282</v>
      </c>
      <c r="R176" s="21">
        <v>85</v>
      </c>
      <c r="S176" s="21">
        <v>56</v>
      </c>
      <c r="T176" s="21">
        <v>7</v>
      </c>
      <c r="U176" s="21">
        <v>8</v>
      </c>
      <c r="V176" s="21">
        <v>751</v>
      </c>
      <c r="W176" s="21">
        <v>149</v>
      </c>
      <c r="X176" s="21">
        <v>133</v>
      </c>
      <c r="Y176" s="21">
        <v>47</v>
      </c>
      <c r="Z176" s="21">
        <v>1</v>
      </c>
      <c r="AA176" s="21">
        <v>119</v>
      </c>
      <c r="AB176" s="21">
        <v>156</v>
      </c>
      <c r="AC176" s="21">
        <v>55</v>
      </c>
      <c r="AD176" s="21">
        <v>18</v>
      </c>
      <c r="AE176" s="21">
        <v>0</v>
      </c>
      <c r="AF176" s="21">
        <v>16</v>
      </c>
      <c r="AG176" s="21">
        <v>71</v>
      </c>
      <c r="AH176" s="23"/>
      <c r="AI176" s="23"/>
      <c r="AJ176" s="23"/>
      <c r="AK176" s="23"/>
      <c r="AL176" s="23"/>
      <c r="AM176" s="23"/>
      <c r="AN176" s="23"/>
      <c r="AO176" s="23"/>
      <c r="AP176" s="23"/>
      <c r="AQ176" s="23"/>
      <c r="AR176" s="23"/>
      <c r="AS176" s="23"/>
      <c r="AT176" s="23"/>
      <c r="AU176" s="23"/>
      <c r="AV176" s="23"/>
      <c r="AW176" s="23"/>
    </row>
    <row r="177" spans="1:49" ht="14.5" x14ac:dyDescent="0.35">
      <c r="B177" s="149" t="s">
        <v>5</v>
      </c>
      <c r="C177" s="150">
        <v>1609</v>
      </c>
      <c r="D177" s="21">
        <v>828</v>
      </c>
      <c r="E177" s="21">
        <v>781</v>
      </c>
      <c r="F177" s="21">
        <v>12</v>
      </c>
      <c r="G177" s="21">
        <v>110</v>
      </c>
      <c r="H177" s="21">
        <v>35</v>
      </c>
      <c r="I177" s="21">
        <v>95</v>
      </c>
      <c r="J177" s="21">
        <v>299</v>
      </c>
      <c r="K177" s="21">
        <v>211</v>
      </c>
      <c r="L177" s="21">
        <v>420</v>
      </c>
      <c r="M177" s="21">
        <v>209</v>
      </c>
      <c r="N177" s="21">
        <v>131</v>
      </c>
      <c r="O177" s="21">
        <v>87</v>
      </c>
      <c r="P177" s="21">
        <v>181</v>
      </c>
      <c r="Q177" s="21">
        <v>263</v>
      </c>
      <c r="R177" s="21">
        <v>303</v>
      </c>
      <c r="S177" s="21">
        <v>307</v>
      </c>
      <c r="T177" s="21">
        <v>542</v>
      </c>
      <c r="U177" s="21">
        <v>13</v>
      </c>
      <c r="V177" s="16">
        <v>1288</v>
      </c>
      <c r="W177" s="16">
        <v>74</v>
      </c>
      <c r="X177" s="16">
        <v>59</v>
      </c>
      <c r="Y177" s="16">
        <v>39</v>
      </c>
      <c r="Z177" s="16">
        <v>13</v>
      </c>
      <c r="AA177" s="16">
        <v>136</v>
      </c>
      <c r="AB177" s="21">
        <v>202</v>
      </c>
      <c r="AC177" s="21">
        <v>47</v>
      </c>
      <c r="AD177" s="21">
        <v>19</v>
      </c>
      <c r="AE177" s="21">
        <v>0</v>
      </c>
      <c r="AF177" s="21">
        <v>25</v>
      </c>
      <c r="AG177" s="21">
        <v>91</v>
      </c>
      <c r="AH177" s="23"/>
      <c r="AI177" s="23"/>
      <c r="AJ177" s="23"/>
      <c r="AK177" s="23"/>
      <c r="AL177" s="23"/>
      <c r="AM177" s="23"/>
      <c r="AN177" s="23"/>
      <c r="AO177" s="23"/>
      <c r="AP177" s="23"/>
      <c r="AQ177" s="23"/>
      <c r="AR177" s="23"/>
      <c r="AS177" s="23"/>
      <c r="AT177" s="23"/>
      <c r="AU177" s="23"/>
      <c r="AV177" s="23"/>
      <c r="AW177" s="23"/>
    </row>
    <row r="178" spans="1:49" ht="14.5" x14ac:dyDescent="0.35">
      <c r="B178" s="149" t="s">
        <v>6</v>
      </c>
      <c r="C178" s="150">
        <v>1474</v>
      </c>
      <c r="D178" s="21">
        <v>778</v>
      </c>
      <c r="E178" s="21">
        <v>696</v>
      </c>
      <c r="F178" s="21">
        <v>19</v>
      </c>
      <c r="G178" s="21">
        <v>110</v>
      </c>
      <c r="H178" s="21">
        <v>44</v>
      </c>
      <c r="I178" s="21">
        <v>122</v>
      </c>
      <c r="J178" s="21">
        <v>317</v>
      </c>
      <c r="K178" s="21">
        <v>222</v>
      </c>
      <c r="L178" s="21">
        <v>342</v>
      </c>
      <c r="M178" s="21">
        <v>168</v>
      </c>
      <c r="N178" s="21">
        <v>86</v>
      </c>
      <c r="O178" s="21">
        <v>44</v>
      </c>
      <c r="P178" s="21">
        <v>88</v>
      </c>
      <c r="Q178" s="21">
        <v>278</v>
      </c>
      <c r="R178" s="21">
        <v>328</v>
      </c>
      <c r="S178" s="21">
        <v>421</v>
      </c>
      <c r="T178" s="21">
        <v>295</v>
      </c>
      <c r="U178" s="21">
        <v>64</v>
      </c>
      <c r="V178" s="16">
        <v>675</v>
      </c>
      <c r="W178" s="16">
        <v>517</v>
      </c>
      <c r="X178" s="16">
        <v>113</v>
      </c>
      <c r="Y178" s="16">
        <v>63</v>
      </c>
      <c r="Z178" s="16">
        <v>12</v>
      </c>
      <c r="AA178" s="16">
        <v>94</v>
      </c>
      <c r="AB178" s="21">
        <v>236</v>
      </c>
      <c r="AC178" s="21">
        <v>60</v>
      </c>
      <c r="AD178" s="21">
        <v>16</v>
      </c>
      <c r="AE178" s="21">
        <v>2</v>
      </c>
      <c r="AF178" s="21">
        <v>30</v>
      </c>
      <c r="AG178" s="21">
        <v>84</v>
      </c>
      <c r="AH178" s="23"/>
      <c r="AI178" s="23"/>
      <c r="AJ178" s="23"/>
      <c r="AK178" s="23"/>
      <c r="AL178" s="23"/>
      <c r="AM178" s="23"/>
      <c r="AN178" s="23"/>
      <c r="AO178" s="23"/>
      <c r="AP178" s="23"/>
      <c r="AQ178" s="23"/>
      <c r="AR178" s="23"/>
      <c r="AS178" s="23"/>
      <c r="AT178" s="23"/>
      <c r="AU178" s="23"/>
      <c r="AV178" s="23"/>
      <c r="AW178" s="23"/>
    </row>
    <row r="179" spans="1:49" s="23" customFormat="1" ht="14.5" x14ac:dyDescent="0.35">
      <c r="A179" s="24"/>
      <c r="B179" s="1"/>
      <c r="C179" s="2"/>
      <c r="D179" s="19"/>
      <c r="E179" s="19"/>
      <c r="F179" s="19"/>
      <c r="G179" s="20"/>
      <c r="H179" s="20"/>
      <c r="I179" s="20"/>
      <c r="J179" s="20"/>
      <c r="K179" s="20"/>
      <c r="L179" s="20"/>
      <c r="M179" s="20"/>
      <c r="N179" s="20"/>
      <c r="O179" s="20"/>
      <c r="P179" s="19"/>
      <c r="Q179" s="20"/>
      <c r="R179" s="20"/>
      <c r="S179" s="20"/>
      <c r="T179" s="20"/>
      <c r="U179" s="20"/>
      <c r="V179" s="3"/>
      <c r="W179" s="53"/>
      <c r="X179" s="53"/>
      <c r="Y179" s="53"/>
      <c r="Z179" s="53"/>
      <c r="AA179" s="53"/>
      <c r="AB179" s="20"/>
      <c r="AC179" s="20"/>
      <c r="AD179" s="20"/>
      <c r="AE179" s="20"/>
      <c r="AF179" s="20"/>
      <c r="AG179" s="20"/>
    </row>
    <row r="180" spans="1:49" s="23" customFormat="1" ht="14.5" x14ac:dyDescent="0.35">
      <c r="A180" s="24"/>
      <c r="D180" s="19"/>
      <c r="E180" s="19"/>
      <c r="F180" s="19"/>
      <c r="G180" s="20"/>
      <c r="H180" s="20"/>
      <c r="I180" s="20"/>
      <c r="J180" s="20"/>
      <c r="K180" s="20"/>
      <c r="L180" s="20"/>
      <c r="M180" s="20"/>
      <c r="N180" s="20"/>
      <c r="O180" s="20"/>
      <c r="P180" s="19"/>
      <c r="Q180" s="9"/>
      <c r="R180" s="9"/>
      <c r="S180" s="9"/>
      <c r="T180" s="9"/>
      <c r="U180" s="9"/>
      <c r="V180" s="3"/>
      <c r="AB180" s="9"/>
      <c r="AC180" s="9"/>
      <c r="AD180" s="9"/>
      <c r="AE180" s="9"/>
      <c r="AF180" s="9"/>
      <c r="AG180" s="9"/>
    </row>
    <row r="181" spans="1:49" s="7" customFormat="1" ht="29.5" customHeight="1" x14ac:dyDescent="0.35">
      <c r="A181" s="24"/>
      <c r="B181" s="220" t="s">
        <v>22</v>
      </c>
      <c r="C181" s="218" t="s">
        <v>38</v>
      </c>
      <c r="D181" s="205" t="s">
        <v>39</v>
      </c>
      <c r="E181" s="207"/>
      <c r="F181" s="208" t="s">
        <v>40</v>
      </c>
      <c r="G181" s="209"/>
      <c r="H181" s="209"/>
      <c r="I181" s="209"/>
      <c r="J181" s="209"/>
      <c r="K181" s="209"/>
      <c r="L181" s="209"/>
      <c r="M181" s="209"/>
      <c r="N181" s="209"/>
      <c r="O181" s="210"/>
      <c r="P181" s="205" t="s">
        <v>41</v>
      </c>
      <c r="Q181" s="206"/>
      <c r="R181" s="206"/>
      <c r="S181" s="206"/>
      <c r="T181" s="206"/>
      <c r="U181" s="207"/>
      <c r="V181" s="213" t="s">
        <v>42</v>
      </c>
      <c r="W181" s="214"/>
      <c r="X181" s="214"/>
      <c r="Y181" s="214"/>
      <c r="Z181" s="214"/>
      <c r="AA181" s="215"/>
      <c r="AB181" s="205" t="s">
        <v>43</v>
      </c>
      <c r="AC181" s="206"/>
      <c r="AD181" s="206"/>
      <c r="AE181" s="206"/>
      <c r="AF181" s="206"/>
      <c r="AG181" s="207"/>
      <c r="AH181" s="23"/>
      <c r="AI181" s="23"/>
      <c r="AJ181" s="23"/>
      <c r="AK181" s="23"/>
      <c r="AL181" s="23"/>
      <c r="AM181" s="23"/>
      <c r="AN181" s="23"/>
      <c r="AO181" s="23"/>
      <c r="AP181" s="23"/>
      <c r="AQ181" s="23"/>
      <c r="AR181" s="23"/>
      <c r="AS181" s="23"/>
      <c r="AT181" s="23"/>
      <c r="AU181" s="23"/>
      <c r="AV181" s="23"/>
      <c r="AW181" s="23"/>
    </row>
    <row r="182" spans="1:49" s="8" customFormat="1" ht="14" customHeight="1" x14ac:dyDescent="0.35">
      <c r="A182" s="24"/>
      <c r="B182" s="221"/>
      <c r="C182" s="219"/>
      <c r="D182" s="18" t="s">
        <v>44</v>
      </c>
      <c r="E182" s="18" t="s">
        <v>45</v>
      </c>
      <c r="F182" s="18" t="s">
        <v>46</v>
      </c>
      <c r="G182" s="60" t="s">
        <v>47</v>
      </c>
      <c r="H182" s="18" t="s">
        <v>48</v>
      </c>
      <c r="I182" s="18" t="s">
        <v>49</v>
      </c>
      <c r="J182" s="18" t="s">
        <v>50</v>
      </c>
      <c r="K182" s="18" t="s">
        <v>51</v>
      </c>
      <c r="L182" s="18" t="s">
        <v>52</v>
      </c>
      <c r="M182" s="18" t="s">
        <v>53</v>
      </c>
      <c r="N182" s="18" t="s">
        <v>54</v>
      </c>
      <c r="O182" s="18" t="s">
        <v>55</v>
      </c>
      <c r="P182" s="17" t="s">
        <v>56</v>
      </c>
      <c r="Q182" s="17" t="s">
        <v>57</v>
      </c>
      <c r="R182" s="17" t="s">
        <v>58</v>
      </c>
      <c r="S182" s="17" t="s">
        <v>59</v>
      </c>
      <c r="T182" s="17" t="s">
        <v>60</v>
      </c>
      <c r="U182" s="18" t="s">
        <v>61</v>
      </c>
      <c r="V182" s="15" t="s">
        <v>62</v>
      </c>
      <c r="W182" s="15" t="s">
        <v>63</v>
      </c>
      <c r="X182" s="15" t="s">
        <v>64</v>
      </c>
      <c r="Y182" s="15" t="s">
        <v>65</v>
      </c>
      <c r="Z182" s="15" t="s">
        <v>66</v>
      </c>
      <c r="AA182" s="15" t="s">
        <v>67</v>
      </c>
      <c r="AB182" s="18" t="s">
        <v>12</v>
      </c>
      <c r="AC182" s="18" t="s">
        <v>30</v>
      </c>
      <c r="AD182" s="18" t="s">
        <v>31</v>
      </c>
      <c r="AE182" s="18" t="s">
        <v>32</v>
      </c>
      <c r="AF182" s="18" t="s">
        <v>33</v>
      </c>
      <c r="AG182" s="18" t="s">
        <v>34</v>
      </c>
      <c r="AH182" s="23"/>
      <c r="AI182" s="23"/>
      <c r="AJ182" s="23"/>
      <c r="AK182" s="23"/>
      <c r="AL182" s="23"/>
      <c r="AM182" s="23"/>
      <c r="AN182" s="23"/>
      <c r="AO182" s="23"/>
      <c r="AP182" s="23"/>
      <c r="AQ182" s="23"/>
      <c r="AR182" s="23"/>
      <c r="AS182" s="23"/>
      <c r="AT182" s="23"/>
      <c r="AU182" s="23"/>
      <c r="AV182" s="23"/>
      <c r="AW182" s="23"/>
    </row>
    <row r="183" spans="1:49" s="52" customFormat="1" ht="20" customHeight="1" x14ac:dyDescent="0.35">
      <c r="A183" s="24"/>
      <c r="B183" s="137" t="s">
        <v>462</v>
      </c>
      <c r="C183" s="141">
        <v>2767</v>
      </c>
      <c r="D183" s="142">
        <v>851</v>
      </c>
      <c r="E183" s="142">
        <v>1916</v>
      </c>
      <c r="F183" s="142">
        <v>0</v>
      </c>
      <c r="G183" s="142">
        <v>5</v>
      </c>
      <c r="H183" s="142">
        <v>11</v>
      </c>
      <c r="I183" s="142">
        <v>58</v>
      </c>
      <c r="J183" s="142">
        <v>623</v>
      </c>
      <c r="K183" s="142">
        <v>600</v>
      </c>
      <c r="L183" s="142">
        <v>920</v>
      </c>
      <c r="M183" s="142">
        <v>375</v>
      </c>
      <c r="N183" s="142">
        <v>126</v>
      </c>
      <c r="O183" s="142">
        <v>49</v>
      </c>
      <c r="P183" s="143"/>
      <c r="Q183" s="144"/>
      <c r="R183" s="144"/>
      <c r="S183" s="144"/>
      <c r="T183" s="144"/>
      <c r="U183" s="145"/>
      <c r="V183" s="146">
        <v>1777</v>
      </c>
      <c r="W183" s="146">
        <v>316</v>
      </c>
      <c r="X183" s="146">
        <v>277</v>
      </c>
      <c r="Y183" s="146">
        <v>139</v>
      </c>
      <c r="Z183" s="146">
        <v>26</v>
      </c>
      <c r="AA183" s="146">
        <v>232</v>
      </c>
      <c r="AB183" s="147">
        <v>8</v>
      </c>
      <c r="AC183" s="147">
        <v>52</v>
      </c>
      <c r="AD183" s="147">
        <v>21</v>
      </c>
      <c r="AE183" s="147">
        <v>0</v>
      </c>
      <c r="AF183" s="147">
        <v>12</v>
      </c>
      <c r="AG183" s="147">
        <v>207</v>
      </c>
      <c r="AH183" s="23"/>
      <c r="AI183" s="23"/>
      <c r="AJ183" s="23"/>
      <c r="AK183" s="23"/>
      <c r="AL183" s="23"/>
      <c r="AM183" s="23"/>
      <c r="AN183" s="23"/>
      <c r="AO183" s="23"/>
      <c r="AP183" s="23"/>
      <c r="AQ183" s="23"/>
      <c r="AR183" s="23"/>
      <c r="AS183" s="23"/>
      <c r="AT183" s="23"/>
      <c r="AU183" s="23"/>
      <c r="AV183" s="23"/>
      <c r="AW183" s="23"/>
    </row>
    <row r="184" spans="1:49" ht="14.5" x14ac:dyDescent="0.35">
      <c r="B184" s="134" t="s">
        <v>1</v>
      </c>
      <c r="C184" s="150">
        <v>434</v>
      </c>
      <c r="D184" s="21">
        <v>145</v>
      </c>
      <c r="E184" s="21">
        <v>289</v>
      </c>
      <c r="F184" s="21">
        <v>0</v>
      </c>
      <c r="G184" s="21">
        <v>0</v>
      </c>
      <c r="H184" s="21">
        <v>3</v>
      </c>
      <c r="I184" s="21">
        <v>10</v>
      </c>
      <c r="J184" s="21">
        <v>136</v>
      </c>
      <c r="K184" s="21">
        <v>99</v>
      </c>
      <c r="L184" s="21">
        <v>142</v>
      </c>
      <c r="M184" s="21">
        <v>31</v>
      </c>
      <c r="N184" s="21">
        <v>11</v>
      </c>
      <c r="O184" s="21">
        <v>2</v>
      </c>
      <c r="P184" s="21">
        <v>112</v>
      </c>
      <c r="Q184" s="21">
        <v>86</v>
      </c>
      <c r="R184" s="21">
        <v>76</v>
      </c>
      <c r="S184" s="21">
        <v>67</v>
      </c>
      <c r="T184" s="21">
        <v>62</v>
      </c>
      <c r="U184" s="21">
        <v>31</v>
      </c>
      <c r="V184" s="16">
        <v>273</v>
      </c>
      <c r="W184" s="16">
        <v>13</v>
      </c>
      <c r="X184" s="16">
        <v>80</v>
      </c>
      <c r="Y184" s="16">
        <v>40</v>
      </c>
      <c r="Z184" s="16">
        <v>6</v>
      </c>
      <c r="AA184" s="16">
        <v>22</v>
      </c>
      <c r="AB184" s="21">
        <v>2</v>
      </c>
      <c r="AC184" s="21">
        <v>7</v>
      </c>
      <c r="AD184" s="21">
        <v>2</v>
      </c>
      <c r="AE184" s="21">
        <v>0</v>
      </c>
      <c r="AF184" s="21">
        <v>1</v>
      </c>
      <c r="AG184" s="21">
        <v>35</v>
      </c>
      <c r="AH184" s="23"/>
      <c r="AI184" s="23"/>
      <c r="AJ184" s="23"/>
      <c r="AK184" s="23"/>
      <c r="AL184" s="23"/>
      <c r="AM184" s="23"/>
      <c r="AN184" s="23"/>
      <c r="AO184" s="23"/>
      <c r="AP184" s="23"/>
      <c r="AQ184" s="23"/>
      <c r="AR184" s="23"/>
      <c r="AS184" s="23"/>
      <c r="AT184" s="23"/>
      <c r="AU184" s="23"/>
      <c r="AV184" s="23"/>
      <c r="AW184" s="23"/>
    </row>
    <row r="185" spans="1:49" ht="14.5" x14ac:dyDescent="0.35">
      <c r="B185" s="134" t="s">
        <v>2</v>
      </c>
      <c r="C185" s="150">
        <v>312</v>
      </c>
      <c r="D185" s="21">
        <v>101</v>
      </c>
      <c r="E185" s="21">
        <v>211</v>
      </c>
      <c r="F185" s="21">
        <v>0</v>
      </c>
      <c r="G185" s="21">
        <v>0</v>
      </c>
      <c r="H185" s="21">
        <v>2</v>
      </c>
      <c r="I185" s="21">
        <v>10</v>
      </c>
      <c r="J185" s="21">
        <v>93</v>
      </c>
      <c r="K185" s="21">
        <v>73</v>
      </c>
      <c r="L185" s="21">
        <v>98</v>
      </c>
      <c r="M185" s="21">
        <v>22</v>
      </c>
      <c r="N185" s="21">
        <v>9</v>
      </c>
      <c r="O185" s="21">
        <v>5</v>
      </c>
      <c r="P185" s="21">
        <v>39</v>
      </c>
      <c r="Q185" s="21">
        <v>52</v>
      </c>
      <c r="R185" s="21">
        <v>78</v>
      </c>
      <c r="S185" s="21">
        <v>83</v>
      </c>
      <c r="T185" s="21">
        <v>58</v>
      </c>
      <c r="U185" s="21">
        <v>2</v>
      </c>
      <c r="V185" s="16">
        <v>167</v>
      </c>
      <c r="W185" s="16">
        <v>56</v>
      </c>
      <c r="X185" s="16">
        <v>61</v>
      </c>
      <c r="Y185" s="16">
        <v>15</v>
      </c>
      <c r="Z185" s="16">
        <v>3</v>
      </c>
      <c r="AA185" s="16">
        <v>10</v>
      </c>
      <c r="AB185" s="21">
        <v>3</v>
      </c>
      <c r="AC185" s="21">
        <v>7</v>
      </c>
      <c r="AD185" s="21">
        <v>3</v>
      </c>
      <c r="AE185" s="21">
        <v>0</v>
      </c>
      <c r="AF185" s="21">
        <v>1</v>
      </c>
      <c r="AG185" s="21">
        <v>23</v>
      </c>
      <c r="AH185" s="23"/>
      <c r="AI185" s="23"/>
      <c r="AJ185" s="23"/>
      <c r="AK185" s="23"/>
      <c r="AL185" s="23"/>
      <c r="AM185" s="23"/>
      <c r="AN185" s="23"/>
      <c r="AO185" s="23"/>
      <c r="AP185" s="23"/>
      <c r="AQ185" s="23"/>
      <c r="AR185" s="23"/>
      <c r="AS185" s="23"/>
      <c r="AT185" s="23"/>
      <c r="AU185" s="23"/>
      <c r="AV185" s="23"/>
      <c r="AW185" s="23"/>
    </row>
    <row r="186" spans="1:49" ht="14.5" x14ac:dyDescent="0.35">
      <c r="B186" s="134" t="s">
        <v>3</v>
      </c>
      <c r="C186" s="150">
        <v>316</v>
      </c>
      <c r="D186" s="21">
        <v>108</v>
      </c>
      <c r="E186" s="21">
        <v>208</v>
      </c>
      <c r="F186" s="21">
        <v>0</v>
      </c>
      <c r="G186" s="21">
        <v>2</v>
      </c>
      <c r="H186" s="21">
        <v>4</v>
      </c>
      <c r="I186" s="21">
        <v>10</v>
      </c>
      <c r="J186" s="21">
        <v>108</v>
      </c>
      <c r="K186" s="21">
        <v>69</v>
      </c>
      <c r="L186" s="21">
        <v>79</v>
      </c>
      <c r="M186" s="21">
        <v>32</v>
      </c>
      <c r="N186" s="21">
        <v>9</v>
      </c>
      <c r="O186" s="21">
        <v>3</v>
      </c>
      <c r="P186" s="21">
        <v>57</v>
      </c>
      <c r="Q186" s="21">
        <v>64</v>
      </c>
      <c r="R186" s="21">
        <v>49</v>
      </c>
      <c r="S186" s="21">
        <v>41</v>
      </c>
      <c r="T186" s="21">
        <v>105</v>
      </c>
      <c r="U186" s="21">
        <v>0</v>
      </c>
      <c r="V186" s="16">
        <v>206</v>
      </c>
      <c r="W186" s="16">
        <v>37</v>
      </c>
      <c r="X186" s="16">
        <v>21</v>
      </c>
      <c r="Y186" s="16">
        <v>18</v>
      </c>
      <c r="Z186" s="16">
        <v>2</v>
      </c>
      <c r="AA186" s="16">
        <v>32</v>
      </c>
      <c r="AB186" s="21">
        <v>0</v>
      </c>
      <c r="AC186" s="21">
        <v>7</v>
      </c>
      <c r="AD186" s="21">
        <v>1</v>
      </c>
      <c r="AE186" s="21">
        <v>0</v>
      </c>
      <c r="AF186" s="21">
        <v>1</v>
      </c>
      <c r="AG186" s="21">
        <v>20</v>
      </c>
      <c r="AH186" s="23"/>
      <c r="AI186" s="23"/>
      <c r="AJ186" s="23"/>
      <c r="AK186" s="23"/>
      <c r="AL186" s="23"/>
      <c r="AM186" s="23"/>
      <c r="AN186" s="23"/>
      <c r="AO186" s="23"/>
      <c r="AP186" s="23"/>
      <c r="AQ186" s="23"/>
      <c r="AR186" s="23"/>
      <c r="AS186" s="23"/>
      <c r="AT186" s="23"/>
      <c r="AU186" s="23"/>
      <c r="AV186" s="23"/>
      <c r="AW186" s="23"/>
    </row>
    <row r="187" spans="1:49" ht="14.5" x14ac:dyDescent="0.35">
      <c r="B187" s="134" t="s">
        <v>73</v>
      </c>
      <c r="C187" s="150">
        <v>466</v>
      </c>
      <c r="D187" s="21">
        <v>153</v>
      </c>
      <c r="E187" s="21">
        <v>313</v>
      </c>
      <c r="F187" s="21">
        <v>0</v>
      </c>
      <c r="G187" s="21">
        <v>2</v>
      </c>
      <c r="H187" s="21">
        <v>1</v>
      </c>
      <c r="I187" s="21">
        <v>7</v>
      </c>
      <c r="J187" s="21">
        <v>101</v>
      </c>
      <c r="K187" s="21">
        <v>105</v>
      </c>
      <c r="L187" s="21">
        <v>158</v>
      </c>
      <c r="M187" s="21">
        <v>66</v>
      </c>
      <c r="N187" s="21">
        <v>13</v>
      </c>
      <c r="O187" s="21">
        <v>13</v>
      </c>
      <c r="P187" s="21">
        <v>90</v>
      </c>
      <c r="Q187" s="21">
        <v>132</v>
      </c>
      <c r="R187" s="21">
        <v>120</v>
      </c>
      <c r="S187" s="21">
        <v>85</v>
      </c>
      <c r="T187" s="21">
        <v>29</v>
      </c>
      <c r="U187" s="21">
        <v>10</v>
      </c>
      <c r="V187" s="16">
        <v>269</v>
      </c>
      <c r="W187" s="16">
        <v>43</v>
      </c>
      <c r="X187" s="16">
        <v>57</v>
      </c>
      <c r="Y187" s="16">
        <v>31</v>
      </c>
      <c r="Z187" s="16">
        <v>5</v>
      </c>
      <c r="AA187" s="16">
        <v>61</v>
      </c>
      <c r="AB187" s="21">
        <v>0</v>
      </c>
      <c r="AC187" s="21">
        <v>10</v>
      </c>
      <c r="AD187" s="21">
        <v>1</v>
      </c>
      <c r="AE187" s="21">
        <v>0</v>
      </c>
      <c r="AF187" s="21">
        <v>0</v>
      </c>
      <c r="AG187" s="21">
        <v>39</v>
      </c>
      <c r="AH187" s="23"/>
      <c r="AI187" s="23"/>
      <c r="AJ187" s="23"/>
      <c r="AK187" s="23"/>
      <c r="AL187" s="23"/>
      <c r="AM187" s="23"/>
      <c r="AN187" s="23"/>
      <c r="AO187" s="23"/>
      <c r="AP187" s="23"/>
      <c r="AQ187" s="23"/>
      <c r="AR187" s="23"/>
      <c r="AS187" s="23"/>
      <c r="AT187" s="23"/>
      <c r="AU187" s="23"/>
      <c r="AV187" s="23"/>
      <c r="AW187" s="23"/>
    </row>
    <row r="188" spans="1:49" ht="14.5" x14ac:dyDescent="0.35">
      <c r="B188" s="148" t="s">
        <v>498</v>
      </c>
      <c r="C188" s="150">
        <v>228</v>
      </c>
      <c r="D188" s="21">
        <v>66</v>
      </c>
      <c r="E188" s="21">
        <v>162</v>
      </c>
      <c r="F188" s="21">
        <v>0</v>
      </c>
      <c r="G188" s="21">
        <v>0</v>
      </c>
      <c r="H188" s="21">
        <v>1</v>
      </c>
      <c r="I188" s="21">
        <v>5</v>
      </c>
      <c r="J188" s="21">
        <v>55</v>
      </c>
      <c r="K188" s="21">
        <v>47</v>
      </c>
      <c r="L188" s="21">
        <v>76</v>
      </c>
      <c r="M188" s="21">
        <v>33</v>
      </c>
      <c r="N188" s="21">
        <v>11</v>
      </c>
      <c r="O188" s="21">
        <v>0</v>
      </c>
      <c r="P188" s="21">
        <v>144</v>
      </c>
      <c r="Q188" s="21">
        <v>44</v>
      </c>
      <c r="R188" s="21">
        <v>23</v>
      </c>
      <c r="S188" s="21">
        <v>9</v>
      </c>
      <c r="T188" s="21">
        <v>4</v>
      </c>
      <c r="U188" s="21">
        <v>4</v>
      </c>
      <c r="V188" s="21">
        <v>142</v>
      </c>
      <c r="W188" s="21">
        <v>33</v>
      </c>
      <c r="X188" s="21">
        <v>17</v>
      </c>
      <c r="Y188" s="21">
        <v>9</v>
      </c>
      <c r="Z188" s="21">
        <v>1</v>
      </c>
      <c r="AA188" s="21">
        <v>26</v>
      </c>
      <c r="AB188" s="21">
        <v>2</v>
      </c>
      <c r="AC188" s="21">
        <v>6</v>
      </c>
      <c r="AD188" s="21">
        <v>1</v>
      </c>
      <c r="AE188" s="21">
        <v>0</v>
      </c>
      <c r="AF188" s="21">
        <v>5</v>
      </c>
      <c r="AG188" s="21">
        <v>14</v>
      </c>
      <c r="AH188" s="23"/>
      <c r="AI188" s="23"/>
      <c r="AJ188" s="23"/>
      <c r="AK188" s="23"/>
      <c r="AL188" s="23"/>
      <c r="AM188" s="23"/>
      <c r="AN188" s="23"/>
      <c r="AO188" s="23"/>
      <c r="AP188" s="23"/>
      <c r="AQ188" s="23"/>
      <c r="AR188" s="23"/>
      <c r="AS188" s="23"/>
      <c r="AT188" s="23"/>
      <c r="AU188" s="23"/>
      <c r="AV188" s="23"/>
      <c r="AW188" s="23"/>
    </row>
    <row r="189" spans="1:49" ht="14.5" x14ac:dyDescent="0.35">
      <c r="B189" s="149" t="s">
        <v>5</v>
      </c>
      <c r="C189" s="150">
        <v>559</v>
      </c>
      <c r="D189" s="21">
        <v>152</v>
      </c>
      <c r="E189" s="21">
        <v>407</v>
      </c>
      <c r="F189" s="21">
        <v>0</v>
      </c>
      <c r="G189" s="21">
        <v>1</v>
      </c>
      <c r="H189" s="21">
        <v>0</v>
      </c>
      <c r="I189" s="21">
        <v>6</v>
      </c>
      <c r="J189" s="21">
        <v>53</v>
      </c>
      <c r="K189" s="21">
        <v>113</v>
      </c>
      <c r="L189" s="21">
        <v>208</v>
      </c>
      <c r="M189" s="21">
        <v>115</v>
      </c>
      <c r="N189" s="21">
        <v>42</v>
      </c>
      <c r="O189" s="21">
        <v>21</v>
      </c>
      <c r="P189" s="21">
        <v>43</v>
      </c>
      <c r="Q189" s="21">
        <v>67</v>
      </c>
      <c r="R189" s="21">
        <v>125</v>
      </c>
      <c r="S189" s="21">
        <v>115</v>
      </c>
      <c r="T189" s="21">
        <v>205</v>
      </c>
      <c r="U189" s="21">
        <v>4</v>
      </c>
      <c r="V189" s="16">
        <v>462</v>
      </c>
      <c r="W189" s="16">
        <v>16</v>
      </c>
      <c r="X189" s="16">
        <v>13</v>
      </c>
      <c r="Y189" s="16">
        <v>10</v>
      </c>
      <c r="Z189" s="16">
        <v>4</v>
      </c>
      <c r="AA189" s="16">
        <v>54</v>
      </c>
      <c r="AB189" s="21">
        <v>1</v>
      </c>
      <c r="AC189" s="21">
        <v>6</v>
      </c>
      <c r="AD189" s="21">
        <v>9</v>
      </c>
      <c r="AE189" s="21">
        <v>0</v>
      </c>
      <c r="AF189" s="21">
        <v>3</v>
      </c>
      <c r="AG189" s="21">
        <v>36</v>
      </c>
      <c r="AH189" s="23"/>
      <c r="AI189" s="23"/>
      <c r="AJ189" s="23"/>
      <c r="AK189" s="23"/>
      <c r="AL189" s="23"/>
      <c r="AM189" s="23"/>
      <c r="AN189" s="23"/>
      <c r="AO189" s="23"/>
      <c r="AP189" s="23"/>
      <c r="AQ189" s="23"/>
      <c r="AR189" s="23"/>
      <c r="AS189" s="23"/>
      <c r="AT189" s="23"/>
      <c r="AU189" s="23"/>
      <c r="AV189" s="23"/>
      <c r="AW189" s="23"/>
    </row>
    <row r="190" spans="1:49" ht="14.5" x14ac:dyDescent="0.35">
      <c r="B190" s="149" t="s">
        <v>6</v>
      </c>
      <c r="C190" s="150">
        <v>452</v>
      </c>
      <c r="D190" s="21">
        <v>126</v>
      </c>
      <c r="E190" s="21">
        <v>326</v>
      </c>
      <c r="F190" s="21">
        <v>0</v>
      </c>
      <c r="G190" s="21">
        <v>0</v>
      </c>
      <c r="H190" s="21">
        <v>0</v>
      </c>
      <c r="I190" s="21">
        <v>10</v>
      </c>
      <c r="J190" s="21">
        <v>77</v>
      </c>
      <c r="K190" s="21">
        <v>94</v>
      </c>
      <c r="L190" s="21">
        <v>159</v>
      </c>
      <c r="M190" s="21">
        <v>76</v>
      </c>
      <c r="N190" s="21">
        <v>31</v>
      </c>
      <c r="O190" s="21">
        <v>5</v>
      </c>
      <c r="P190" s="21">
        <v>15</v>
      </c>
      <c r="Q190" s="21">
        <v>56</v>
      </c>
      <c r="R190" s="21">
        <v>96</v>
      </c>
      <c r="S190" s="21">
        <v>136</v>
      </c>
      <c r="T190" s="21">
        <v>121</v>
      </c>
      <c r="U190" s="21">
        <v>28</v>
      </c>
      <c r="V190" s="16">
        <v>258</v>
      </c>
      <c r="W190" s="16">
        <v>118</v>
      </c>
      <c r="X190" s="16">
        <v>28</v>
      </c>
      <c r="Y190" s="16">
        <v>16</v>
      </c>
      <c r="Z190" s="16">
        <v>5</v>
      </c>
      <c r="AA190" s="16">
        <v>27</v>
      </c>
      <c r="AB190" s="21">
        <v>0</v>
      </c>
      <c r="AC190" s="21">
        <v>9</v>
      </c>
      <c r="AD190" s="21">
        <v>4</v>
      </c>
      <c r="AE190" s="21">
        <v>0</v>
      </c>
      <c r="AF190" s="21">
        <v>1</v>
      </c>
      <c r="AG190" s="21">
        <v>40</v>
      </c>
      <c r="AH190" s="23"/>
      <c r="AI190" s="23"/>
      <c r="AJ190" s="23"/>
      <c r="AK190" s="23"/>
      <c r="AL190" s="23"/>
      <c r="AM190" s="23"/>
      <c r="AN190" s="23"/>
      <c r="AO190" s="23"/>
      <c r="AP190" s="23"/>
      <c r="AQ190" s="23"/>
      <c r="AR190" s="23"/>
      <c r="AS190" s="23"/>
      <c r="AT190" s="23"/>
      <c r="AU190" s="23"/>
      <c r="AV190" s="23"/>
      <c r="AW190" s="23"/>
    </row>
    <row r="191" spans="1:49" s="23" customFormat="1" ht="14.5" x14ac:dyDescent="0.35">
      <c r="A191" s="24"/>
      <c r="B191" s="1"/>
      <c r="C191" s="2"/>
      <c r="D191" s="19"/>
      <c r="E191" s="19"/>
      <c r="F191" s="19"/>
      <c r="G191" s="20"/>
      <c r="H191" s="20"/>
      <c r="I191" s="20"/>
      <c r="J191" s="20"/>
      <c r="K191" s="20"/>
      <c r="L191" s="20"/>
      <c r="M191" s="20"/>
      <c r="N191" s="20"/>
      <c r="O191" s="20"/>
      <c r="P191" s="19"/>
      <c r="Q191" s="20"/>
      <c r="R191" s="20"/>
      <c r="S191" s="20"/>
      <c r="T191" s="20"/>
      <c r="U191" s="20"/>
      <c r="V191" s="3"/>
      <c r="W191" s="53"/>
      <c r="X191" s="53"/>
      <c r="Y191" s="53"/>
      <c r="Z191" s="53"/>
      <c r="AA191" s="53"/>
      <c r="AB191" s="20"/>
      <c r="AC191" s="20"/>
      <c r="AD191" s="20"/>
      <c r="AE191" s="20"/>
      <c r="AF191" s="20"/>
      <c r="AG191" s="20"/>
    </row>
    <row r="192" spans="1:49" s="23" customFormat="1" ht="14.5" x14ac:dyDescent="0.35">
      <c r="A192" s="24"/>
      <c r="C192" s="53"/>
      <c r="D192" s="19"/>
      <c r="E192" s="19"/>
      <c r="F192" s="19"/>
      <c r="G192" s="20"/>
      <c r="H192" s="20"/>
      <c r="I192" s="20"/>
      <c r="J192" s="20"/>
      <c r="K192" s="20"/>
      <c r="L192" s="20"/>
      <c r="M192" s="20"/>
      <c r="N192" s="20"/>
      <c r="O192" s="20"/>
      <c r="P192" s="19"/>
      <c r="Q192" s="9"/>
      <c r="R192" s="9"/>
      <c r="S192" s="9"/>
      <c r="T192" s="9"/>
      <c r="U192" s="9"/>
      <c r="V192" s="3"/>
      <c r="AB192" s="9"/>
      <c r="AC192" s="9"/>
      <c r="AD192" s="9"/>
      <c r="AE192" s="9"/>
      <c r="AF192" s="9"/>
      <c r="AG192" s="9"/>
    </row>
    <row r="193" spans="1:49" s="7" customFormat="1" ht="29.5" customHeight="1" x14ac:dyDescent="0.35">
      <c r="A193" s="24"/>
      <c r="B193" s="220" t="s">
        <v>23</v>
      </c>
      <c r="C193" s="218" t="s">
        <v>38</v>
      </c>
      <c r="D193" s="205" t="s">
        <v>39</v>
      </c>
      <c r="E193" s="207"/>
      <c r="F193" s="208" t="s">
        <v>40</v>
      </c>
      <c r="G193" s="209"/>
      <c r="H193" s="209"/>
      <c r="I193" s="209"/>
      <c r="J193" s="209"/>
      <c r="K193" s="209"/>
      <c r="L193" s="209"/>
      <c r="M193" s="209"/>
      <c r="N193" s="209"/>
      <c r="O193" s="210"/>
      <c r="P193" s="205" t="s">
        <v>41</v>
      </c>
      <c r="Q193" s="206"/>
      <c r="R193" s="206"/>
      <c r="S193" s="206"/>
      <c r="T193" s="206"/>
      <c r="U193" s="207"/>
      <c r="V193" s="213" t="s">
        <v>42</v>
      </c>
      <c r="W193" s="214"/>
      <c r="X193" s="214"/>
      <c r="Y193" s="214"/>
      <c r="Z193" s="214"/>
      <c r="AA193" s="215"/>
      <c r="AB193" s="205" t="s">
        <v>43</v>
      </c>
      <c r="AC193" s="206"/>
      <c r="AD193" s="206"/>
      <c r="AE193" s="206"/>
      <c r="AF193" s="206"/>
      <c r="AG193" s="207"/>
      <c r="AH193" s="23"/>
      <c r="AI193" s="23"/>
      <c r="AJ193" s="23"/>
      <c r="AK193" s="23"/>
      <c r="AL193" s="23"/>
      <c r="AM193" s="23"/>
      <c r="AN193" s="23"/>
      <c r="AO193" s="23"/>
      <c r="AP193" s="23"/>
      <c r="AQ193" s="23"/>
      <c r="AR193" s="23"/>
      <c r="AS193" s="23"/>
      <c r="AT193" s="23"/>
      <c r="AU193" s="23"/>
      <c r="AV193" s="23"/>
      <c r="AW193" s="23"/>
    </row>
    <row r="194" spans="1:49" s="8" customFormat="1" ht="14" customHeight="1" x14ac:dyDescent="0.35">
      <c r="A194" s="24"/>
      <c r="B194" s="221"/>
      <c r="C194" s="219"/>
      <c r="D194" s="18" t="s">
        <v>44</v>
      </c>
      <c r="E194" s="18" t="s">
        <v>45</v>
      </c>
      <c r="F194" s="18" t="s">
        <v>46</v>
      </c>
      <c r="G194" s="60" t="s">
        <v>47</v>
      </c>
      <c r="H194" s="18" t="s">
        <v>48</v>
      </c>
      <c r="I194" s="18" t="s">
        <v>49</v>
      </c>
      <c r="J194" s="18" t="s">
        <v>50</v>
      </c>
      <c r="K194" s="18" t="s">
        <v>51</v>
      </c>
      <c r="L194" s="18" t="s">
        <v>52</v>
      </c>
      <c r="M194" s="18" t="s">
        <v>53</v>
      </c>
      <c r="N194" s="18" t="s">
        <v>54</v>
      </c>
      <c r="O194" s="18" t="s">
        <v>55</v>
      </c>
      <c r="P194" s="17" t="s">
        <v>56</v>
      </c>
      <c r="Q194" s="17" t="s">
        <v>57</v>
      </c>
      <c r="R194" s="17" t="s">
        <v>58</v>
      </c>
      <c r="S194" s="17" t="s">
        <v>59</v>
      </c>
      <c r="T194" s="17" t="s">
        <v>60</v>
      </c>
      <c r="U194" s="18" t="s">
        <v>61</v>
      </c>
      <c r="V194" s="15" t="s">
        <v>62</v>
      </c>
      <c r="W194" s="15" t="s">
        <v>63</v>
      </c>
      <c r="X194" s="15" t="s">
        <v>64</v>
      </c>
      <c r="Y194" s="15" t="s">
        <v>65</v>
      </c>
      <c r="Z194" s="15" t="s">
        <v>66</v>
      </c>
      <c r="AA194" s="15" t="s">
        <v>67</v>
      </c>
      <c r="AB194" s="18" t="s">
        <v>12</v>
      </c>
      <c r="AC194" s="18" t="s">
        <v>30</v>
      </c>
      <c r="AD194" s="18" t="s">
        <v>31</v>
      </c>
      <c r="AE194" s="18" t="s">
        <v>32</v>
      </c>
      <c r="AF194" s="18" t="s">
        <v>33</v>
      </c>
      <c r="AG194" s="18" t="s">
        <v>34</v>
      </c>
      <c r="AH194" s="23"/>
      <c r="AI194" s="23"/>
      <c r="AJ194" s="23"/>
      <c r="AK194" s="23"/>
      <c r="AL194" s="23"/>
      <c r="AM194" s="23"/>
      <c r="AN194" s="23"/>
      <c r="AO194" s="23"/>
      <c r="AP194" s="23"/>
      <c r="AQ194" s="23"/>
      <c r="AR194" s="23"/>
      <c r="AS194" s="23"/>
      <c r="AT194" s="23"/>
      <c r="AU194" s="23"/>
      <c r="AV194" s="23"/>
      <c r="AW194" s="23"/>
    </row>
    <row r="195" spans="1:49" s="52" customFormat="1" ht="20" customHeight="1" x14ac:dyDescent="0.35">
      <c r="A195" s="24"/>
      <c r="B195" s="137" t="s">
        <v>462</v>
      </c>
      <c r="C195" s="141">
        <v>2309</v>
      </c>
      <c r="D195" s="142">
        <v>1337</v>
      </c>
      <c r="E195" s="142">
        <v>972</v>
      </c>
      <c r="F195" s="142">
        <v>0</v>
      </c>
      <c r="G195" s="142">
        <v>0</v>
      </c>
      <c r="H195" s="142">
        <v>1</v>
      </c>
      <c r="I195" s="142">
        <v>2</v>
      </c>
      <c r="J195" s="142">
        <v>10</v>
      </c>
      <c r="K195" s="142">
        <v>54</v>
      </c>
      <c r="L195" s="142">
        <v>394</v>
      </c>
      <c r="M195" s="142">
        <v>668</v>
      </c>
      <c r="N195" s="142">
        <v>766</v>
      </c>
      <c r="O195" s="142">
        <v>414</v>
      </c>
      <c r="P195" s="143"/>
      <c r="Q195" s="144"/>
      <c r="R195" s="144"/>
      <c r="S195" s="144"/>
      <c r="T195" s="144"/>
      <c r="U195" s="145"/>
      <c r="V195" s="146">
        <v>1363</v>
      </c>
      <c r="W195" s="146">
        <v>465</v>
      </c>
      <c r="X195" s="146">
        <v>215</v>
      </c>
      <c r="Y195" s="146">
        <v>83</v>
      </c>
      <c r="Z195" s="146">
        <v>11</v>
      </c>
      <c r="AA195" s="146">
        <v>172</v>
      </c>
      <c r="AB195" s="147">
        <v>12</v>
      </c>
      <c r="AC195" s="147">
        <v>93</v>
      </c>
      <c r="AD195" s="147">
        <v>66</v>
      </c>
      <c r="AE195" s="147">
        <v>2</v>
      </c>
      <c r="AF195" s="147">
        <v>18</v>
      </c>
      <c r="AG195" s="147">
        <v>374</v>
      </c>
      <c r="AH195" s="23"/>
      <c r="AI195" s="23"/>
      <c r="AJ195" s="23"/>
      <c r="AK195" s="23"/>
      <c r="AL195" s="23"/>
      <c r="AM195" s="23"/>
      <c r="AN195" s="23"/>
      <c r="AO195" s="23"/>
      <c r="AP195" s="23"/>
      <c r="AQ195" s="23"/>
      <c r="AR195" s="23"/>
      <c r="AS195" s="23"/>
      <c r="AT195" s="23"/>
      <c r="AU195" s="23"/>
      <c r="AV195" s="23"/>
      <c r="AW195" s="23"/>
    </row>
    <row r="196" spans="1:49" ht="14.5" x14ac:dyDescent="0.35">
      <c r="B196" s="134" t="s">
        <v>1</v>
      </c>
      <c r="C196" s="150">
        <v>274</v>
      </c>
      <c r="D196" s="21">
        <v>163</v>
      </c>
      <c r="E196" s="21">
        <v>111</v>
      </c>
      <c r="F196" s="21">
        <v>0</v>
      </c>
      <c r="G196" s="21">
        <v>0</v>
      </c>
      <c r="H196" s="21">
        <v>0</v>
      </c>
      <c r="I196" s="21">
        <v>0</v>
      </c>
      <c r="J196" s="21">
        <v>0</v>
      </c>
      <c r="K196" s="21">
        <v>6</v>
      </c>
      <c r="L196" s="21">
        <v>50</v>
      </c>
      <c r="M196" s="21">
        <v>93</v>
      </c>
      <c r="N196" s="21">
        <v>86</v>
      </c>
      <c r="O196" s="21">
        <v>39</v>
      </c>
      <c r="P196" s="21">
        <v>78</v>
      </c>
      <c r="Q196" s="21">
        <v>60</v>
      </c>
      <c r="R196" s="21">
        <v>44</v>
      </c>
      <c r="S196" s="21">
        <v>40</v>
      </c>
      <c r="T196" s="21">
        <v>38</v>
      </c>
      <c r="U196" s="21">
        <v>14</v>
      </c>
      <c r="V196" s="16">
        <v>165</v>
      </c>
      <c r="W196" s="16">
        <v>15</v>
      </c>
      <c r="X196" s="16">
        <v>56</v>
      </c>
      <c r="Y196" s="16">
        <v>31</v>
      </c>
      <c r="Z196" s="16">
        <v>1</v>
      </c>
      <c r="AA196" s="16">
        <v>6</v>
      </c>
      <c r="AB196" s="21">
        <v>3</v>
      </c>
      <c r="AC196" s="21">
        <v>22</v>
      </c>
      <c r="AD196" s="21">
        <v>6</v>
      </c>
      <c r="AE196" s="21">
        <v>0</v>
      </c>
      <c r="AF196" s="21">
        <v>3</v>
      </c>
      <c r="AG196" s="21">
        <v>63</v>
      </c>
      <c r="AH196" s="23"/>
      <c r="AI196" s="23"/>
      <c r="AJ196" s="23"/>
      <c r="AK196" s="23"/>
      <c r="AL196" s="23"/>
      <c r="AM196" s="23"/>
      <c r="AN196" s="23"/>
      <c r="AO196" s="23"/>
      <c r="AP196" s="23"/>
      <c r="AQ196" s="23"/>
      <c r="AR196" s="23"/>
      <c r="AS196" s="23"/>
      <c r="AT196" s="23"/>
      <c r="AU196" s="23"/>
      <c r="AV196" s="23"/>
      <c r="AW196" s="23"/>
    </row>
    <row r="197" spans="1:49" ht="14.5" x14ac:dyDescent="0.35">
      <c r="B197" s="134" t="s">
        <v>2</v>
      </c>
      <c r="C197" s="150">
        <v>294</v>
      </c>
      <c r="D197" s="21">
        <v>175</v>
      </c>
      <c r="E197" s="21">
        <v>119</v>
      </c>
      <c r="F197" s="21">
        <v>0</v>
      </c>
      <c r="G197" s="21">
        <v>0</v>
      </c>
      <c r="H197" s="21">
        <v>0</v>
      </c>
      <c r="I197" s="21">
        <v>0</v>
      </c>
      <c r="J197" s="21">
        <v>3</v>
      </c>
      <c r="K197" s="21">
        <v>9</v>
      </c>
      <c r="L197" s="21">
        <v>59</v>
      </c>
      <c r="M197" s="21">
        <v>90</v>
      </c>
      <c r="N197" s="21">
        <v>88</v>
      </c>
      <c r="O197" s="21">
        <v>45</v>
      </c>
      <c r="P197" s="21">
        <v>36</v>
      </c>
      <c r="Q197" s="21">
        <v>50</v>
      </c>
      <c r="R197" s="21">
        <v>76</v>
      </c>
      <c r="S197" s="21">
        <v>89</v>
      </c>
      <c r="T197" s="21">
        <v>43</v>
      </c>
      <c r="U197" s="21">
        <v>0</v>
      </c>
      <c r="V197" s="16">
        <v>114</v>
      </c>
      <c r="W197" s="16">
        <v>122</v>
      </c>
      <c r="X197" s="16">
        <v>47</v>
      </c>
      <c r="Y197" s="16">
        <v>10</v>
      </c>
      <c r="Z197" s="16">
        <v>0</v>
      </c>
      <c r="AA197" s="16">
        <v>1</v>
      </c>
      <c r="AB197" s="21">
        <v>2</v>
      </c>
      <c r="AC197" s="21">
        <v>18</v>
      </c>
      <c r="AD197" s="21">
        <v>13</v>
      </c>
      <c r="AE197" s="21">
        <v>1</v>
      </c>
      <c r="AF197" s="21">
        <v>2</v>
      </c>
      <c r="AG197" s="21">
        <v>64</v>
      </c>
      <c r="AH197" s="23"/>
      <c r="AI197" s="23"/>
      <c r="AJ197" s="23"/>
      <c r="AK197" s="23"/>
      <c r="AL197" s="23"/>
      <c r="AM197" s="23"/>
      <c r="AN197" s="23"/>
      <c r="AO197" s="23"/>
      <c r="AP197" s="23"/>
      <c r="AQ197" s="23"/>
      <c r="AR197" s="23"/>
      <c r="AS197" s="23"/>
      <c r="AT197" s="23"/>
      <c r="AU197" s="23"/>
      <c r="AV197" s="23"/>
      <c r="AW197" s="23"/>
    </row>
    <row r="198" spans="1:49" ht="14.5" x14ac:dyDescent="0.35">
      <c r="B198" s="134" t="s">
        <v>3</v>
      </c>
      <c r="C198" s="150">
        <v>234</v>
      </c>
      <c r="D198" s="21">
        <v>132</v>
      </c>
      <c r="E198" s="21">
        <v>102</v>
      </c>
      <c r="F198" s="21">
        <v>0</v>
      </c>
      <c r="G198" s="21">
        <v>0</v>
      </c>
      <c r="H198" s="21">
        <v>1</v>
      </c>
      <c r="I198" s="21">
        <v>0</v>
      </c>
      <c r="J198" s="21">
        <v>0</v>
      </c>
      <c r="K198" s="21">
        <v>6</v>
      </c>
      <c r="L198" s="21">
        <v>52</v>
      </c>
      <c r="M198" s="21">
        <v>64</v>
      </c>
      <c r="N198" s="21">
        <v>85</v>
      </c>
      <c r="O198" s="21">
        <v>26</v>
      </c>
      <c r="P198" s="21">
        <v>50</v>
      </c>
      <c r="Q198" s="21">
        <v>50</v>
      </c>
      <c r="R198" s="21">
        <v>52</v>
      </c>
      <c r="S198" s="21">
        <v>33</v>
      </c>
      <c r="T198" s="21">
        <v>48</v>
      </c>
      <c r="U198" s="21">
        <v>1</v>
      </c>
      <c r="V198" s="16">
        <v>124</v>
      </c>
      <c r="W198" s="16">
        <v>78</v>
      </c>
      <c r="X198" s="16">
        <v>21</v>
      </c>
      <c r="Y198" s="16">
        <v>8</v>
      </c>
      <c r="Z198" s="16">
        <v>1</v>
      </c>
      <c r="AA198" s="16">
        <v>2</v>
      </c>
      <c r="AB198" s="21">
        <v>0</v>
      </c>
      <c r="AC198" s="21">
        <v>10</v>
      </c>
      <c r="AD198" s="21">
        <v>6</v>
      </c>
      <c r="AE198" s="21">
        <v>0</v>
      </c>
      <c r="AF198" s="21">
        <v>3</v>
      </c>
      <c r="AG198" s="21">
        <v>53</v>
      </c>
      <c r="AH198" s="23"/>
      <c r="AI198" s="23"/>
      <c r="AJ198" s="23"/>
      <c r="AK198" s="23"/>
      <c r="AL198" s="23"/>
      <c r="AM198" s="23"/>
      <c r="AN198" s="23"/>
      <c r="AO198" s="23"/>
      <c r="AP198" s="23"/>
      <c r="AQ198" s="23"/>
      <c r="AR198" s="23"/>
      <c r="AS198" s="23"/>
      <c r="AT198" s="23"/>
      <c r="AU198" s="23"/>
      <c r="AV198" s="23"/>
      <c r="AW198" s="23"/>
    </row>
    <row r="199" spans="1:49" ht="14.5" x14ac:dyDescent="0.35">
      <c r="B199" s="134" t="s">
        <v>73</v>
      </c>
      <c r="C199" s="150">
        <v>333</v>
      </c>
      <c r="D199" s="21">
        <v>182</v>
      </c>
      <c r="E199" s="21">
        <v>151</v>
      </c>
      <c r="F199" s="21">
        <v>0</v>
      </c>
      <c r="G199" s="21">
        <v>0</v>
      </c>
      <c r="H199" s="21">
        <v>0</v>
      </c>
      <c r="I199" s="21">
        <v>1</v>
      </c>
      <c r="J199" s="21">
        <v>2</v>
      </c>
      <c r="K199" s="21">
        <v>10</v>
      </c>
      <c r="L199" s="21">
        <v>42</v>
      </c>
      <c r="M199" s="21">
        <v>89</v>
      </c>
      <c r="N199" s="21">
        <v>99</v>
      </c>
      <c r="O199" s="21">
        <v>90</v>
      </c>
      <c r="P199" s="21">
        <v>51</v>
      </c>
      <c r="Q199" s="21">
        <v>85</v>
      </c>
      <c r="R199" s="21">
        <v>100</v>
      </c>
      <c r="S199" s="21">
        <v>53</v>
      </c>
      <c r="T199" s="21">
        <v>25</v>
      </c>
      <c r="U199" s="21">
        <v>19</v>
      </c>
      <c r="V199" s="16">
        <v>148</v>
      </c>
      <c r="W199" s="16">
        <v>48</v>
      </c>
      <c r="X199" s="16">
        <v>44</v>
      </c>
      <c r="Y199" s="16">
        <v>14</v>
      </c>
      <c r="Z199" s="16">
        <v>1</v>
      </c>
      <c r="AA199" s="16">
        <v>78</v>
      </c>
      <c r="AB199" s="21">
        <v>1</v>
      </c>
      <c r="AC199" s="21">
        <v>11</v>
      </c>
      <c r="AD199" s="21">
        <v>4</v>
      </c>
      <c r="AE199" s="21">
        <v>1</v>
      </c>
      <c r="AF199" s="21">
        <v>2</v>
      </c>
      <c r="AG199" s="21">
        <v>45</v>
      </c>
      <c r="AH199" s="23"/>
      <c r="AI199" s="23"/>
      <c r="AJ199" s="23"/>
      <c r="AK199" s="23"/>
      <c r="AL199" s="23"/>
      <c r="AM199" s="23"/>
      <c r="AN199" s="23"/>
      <c r="AO199" s="23"/>
      <c r="AP199" s="23"/>
      <c r="AQ199" s="23"/>
      <c r="AR199" s="23"/>
      <c r="AS199" s="23"/>
      <c r="AT199" s="23"/>
      <c r="AU199" s="23"/>
      <c r="AV199" s="23"/>
      <c r="AW199" s="23"/>
    </row>
    <row r="200" spans="1:49" ht="14.5" x14ac:dyDescent="0.35">
      <c r="B200" s="148" t="s">
        <v>498</v>
      </c>
      <c r="C200" s="150">
        <v>213</v>
      </c>
      <c r="D200" s="21">
        <v>120</v>
      </c>
      <c r="E200" s="21">
        <v>93</v>
      </c>
      <c r="F200" s="21">
        <v>0</v>
      </c>
      <c r="G200" s="21">
        <v>0</v>
      </c>
      <c r="H200" s="21">
        <v>0</v>
      </c>
      <c r="I200" s="21">
        <v>0</v>
      </c>
      <c r="J200" s="21">
        <v>1</v>
      </c>
      <c r="K200" s="21">
        <v>8</v>
      </c>
      <c r="L200" s="21">
        <v>50</v>
      </c>
      <c r="M200" s="21">
        <v>55</v>
      </c>
      <c r="N200" s="21">
        <v>68</v>
      </c>
      <c r="O200" s="21">
        <v>31</v>
      </c>
      <c r="P200" s="21">
        <v>107</v>
      </c>
      <c r="Q200" s="21">
        <v>56</v>
      </c>
      <c r="R200" s="21">
        <v>23</v>
      </c>
      <c r="S200" s="21">
        <v>13</v>
      </c>
      <c r="T200" s="21">
        <v>12</v>
      </c>
      <c r="U200" s="21">
        <v>2</v>
      </c>
      <c r="V200" s="21">
        <v>132</v>
      </c>
      <c r="W200" s="21">
        <v>37</v>
      </c>
      <c r="X200" s="21">
        <v>18</v>
      </c>
      <c r="Y200" s="21">
        <v>5</v>
      </c>
      <c r="Z200" s="21">
        <v>1</v>
      </c>
      <c r="AA200" s="21">
        <v>20</v>
      </c>
      <c r="AB200" s="21">
        <v>3</v>
      </c>
      <c r="AC200" s="21">
        <v>7</v>
      </c>
      <c r="AD200" s="21">
        <v>3</v>
      </c>
      <c r="AE200" s="21">
        <v>0</v>
      </c>
      <c r="AF200" s="21">
        <v>1</v>
      </c>
      <c r="AG200" s="21">
        <v>20</v>
      </c>
      <c r="AH200" s="23"/>
      <c r="AI200" s="23"/>
      <c r="AJ200" s="23"/>
      <c r="AK200" s="23"/>
      <c r="AL200" s="23"/>
      <c r="AM200" s="23"/>
      <c r="AN200" s="23"/>
      <c r="AO200" s="23"/>
      <c r="AP200" s="23"/>
      <c r="AQ200" s="23"/>
      <c r="AR200" s="23"/>
      <c r="AS200" s="23"/>
      <c r="AT200" s="23"/>
      <c r="AU200" s="23"/>
      <c r="AV200" s="23"/>
      <c r="AW200" s="23"/>
    </row>
    <row r="201" spans="1:49" ht="14.5" x14ac:dyDescent="0.35">
      <c r="B201" s="149" t="s">
        <v>5</v>
      </c>
      <c r="C201" s="150">
        <v>557</v>
      </c>
      <c r="D201" s="21">
        <v>322</v>
      </c>
      <c r="E201" s="21">
        <v>235</v>
      </c>
      <c r="F201" s="21">
        <v>0</v>
      </c>
      <c r="G201" s="21">
        <v>0</v>
      </c>
      <c r="H201" s="21">
        <v>0</v>
      </c>
      <c r="I201" s="21">
        <v>0</v>
      </c>
      <c r="J201" s="21">
        <v>2</v>
      </c>
      <c r="K201" s="21">
        <v>7</v>
      </c>
      <c r="L201" s="21">
        <v>76</v>
      </c>
      <c r="M201" s="21">
        <v>151</v>
      </c>
      <c r="N201" s="21">
        <v>201</v>
      </c>
      <c r="O201" s="21">
        <v>120</v>
      </c>
      <c r="P201" s="21">
        <v>33</v>
      </c>
      <c r="Q201" s="21">
        <v>66</v>
      </c>
      <c r="R201" s="21">
        <v>78</v>
      </c>
      <c r="S201" s="21">
        <v>117</v>
      </c>
      <c r="T201" s="21">
        <v>259</v>
      </c>
      <c r="U201" s="21">
        <v>4</v>
      </c>
      <c r="V201" s="16">
        <v>466</v>
      </c>
      <c r="W201" s="16">
        <v>24</v>
      </c>
      <c r="X201" s="16">
        <v>10</v>
      </c>
      <c r="Y201" s="16">
        <v>5</v>
      </c>
      <c r="Z201" s="16">
        <v>5</v>
      </c>
      <c r="AA201" s="16">
        <v>47</v>
      </c>
      <c r="AB201" s="21">
        <v>3</v>
      </c>
      <c r="AC201" s="21">
        <v>9</v>
      </c>
      <c r="AD201" s="21">
        <v>14</v>
      </c>
      <c r="AE201" s="21">
        <v>0</v>
      </c>
      <c r="AF201" s="21">
        <v>5</v>
      </c>
      <c r="AG201" s="21">
        <v>77</v>
      </c>
      <c r="AH201" s="23"/>
      <c r="AI201" s="23"/>
      <c r="AJ201" s="23"/>
      <c r="AK201" s="23"/>
      <c r="AL201" s="23"/>
      <c r="AM201" s="23"/>
      <c r="AN201" s="23"/>
      <c r="AO201" s="23"/>
      <c r="AP201" s="23"/>
      <c r="AQ201" s="23"/>
      <c r="AR201" s="23"/>
      <c r="AS201" s="23"/>
      <c r="AT201" s="23"/>
      <c r="AU201" s="23"/>
      <c r="AV201" s="23"/>
      <c r="AW201" s="23"/>
    </row>
    <row r="202" spans="1:49" ht="14.5" x14ac:dyDescent="0.35">
      <c r="B202" s="149" t="s">
        <v>6</v>
      </c>
      <c r="C202" s="150">
        <v>404</v>
      </c>
      <c r="D202" s="21">
        <v>243</v>
      </c>
      <c r="E202" s="21">
        <v>161</v>
      </c>
      <c r="F202" s="21">
        <v>0</v>
      </c>
      <c r="G202" s="21">
        <v>0</v>
      </c>
      <c r="H202" s="21">
        <v>0</v>
      </c>
      <c r="I202" s="21">
        <v>1</v>
      </c>
      <c r="J202" s="21">
        <v>2</v>
      </c>
      <c r="K202" s="21">
        <v>8</v>
      </c>
      <c r="L202" s="21">
        <v>65</v>
      </c>
      <c r="M202" s="21">
        <v>126</v>
      </c>
      <c r="N202" s="21">
        <v>139</v>
      </c>
      <c r="O202" s="21">
        <v>63</v>
      </c>
      <c r="P202" s="21">
        <v>14</v>
      </c>
      <c r="Q202" s="21">
        <v>42</v>
      </c>
      <c r="R202" s="21">
        <v>61</v>
      </c>
      <c r="S202" s="21">
        <v>136</v>
      </c>
      <c r="T202" s="21">
        <v>134</v>
      </c>
      <c r="U202" s="21">
        <v>17</v>
      </c>
      <c r="V202" s="16">
        <v>214</v>
      </c>
      <c r="W202" s="16">
        <v>141</v>
      </c>
      <c r="X202" s="16">
        <v>19</v>
      </c>
      <c r="Y202" s="16">
        <v>10</v>
      </c>
      <c r="Z202" s="16">
        <v>2</v>
      </c>
      <c r="AA202" s="16">
        <v>18</v>
      </c>
      <c r="AB202" s="21">
        <v>0</v>
      </c>
      <c r="AC202" s="21">
        <v>16</v>
      </c>
      <c r="AD202" s="21">
        <v>20</v>
      </c>
      <c r="AE202" s="21">
        <v>0</v>
      </c>
      <c r="AF202" s="21">
        <v>2</v>
      </c>
      <c r="AG202" s="21">
        <v>52</v>
      </c>
      <c r="AH202" s="23"/>
      <c r="AI202" s="23"/>
      <c r="AJ202" s="23"/>
      <c r="AK202" s="23"/>
      <c r="AL202" s="23"/>
      <c r="AM202" s="23"/>
      <c r="AN202" s="23"/>
      <c r="AO202" s="23"/>
      <c r="AP202" s="23"/>
      <c r="AQ202" s="23"/>
      <c r="AR202" s="23"/>
      <c r="AS202" s="23"/>
      <c r="AT202" s="23"/>
      <c r="AU202" s="23"/>
      <c r="AV202" s="23"/>
      <c r="AW202" s="23"/>
    </row>
    <row r="203" spans="1:49" s="23" customFormat="1" ht="14.5" x14ac:dyDescent="0.35">
      <c r="A203" s="24"/>
      <c r="B203" s="1"/>
      <c r="C203" s="2"/>
      <c r="D203" s="19"/>
      <c r="E203" s="19"/>
      <c r="F203" s="19"/>
      <c r="G203" s="20"/>
      <c r="H203" s="20"/>
      <c r="I203" s="20"/>
      <c r="J203" s="20"/>
      <c r="K203" s="20"/>
      <c r="L203" s="20"/>
      <c r="M203" s="20"/>
      <c r="N203" s="20"/>
      <c r="O203" s="20"/>
      <c r="P203" s="19"/>
      <c r="Q203" s="20"/>
      <c r="R203" s="20"/>
      <c r="S203" s="20"/>
      <c r="T203" s="20"/>
      <c r="U203" s="20"/>
      <c r="V203" s="3"/>
      <c r="W203" s="53"/>
      <c r="X203" s="53"/>
      <c r="Y203" s="53"/>
      <c r="Z203" s="53"/>
      <c r="AA203" s="53"/>
      <c r="AB203" s="20"/>
      <c r="AC203" s="20"/>
      <c r="AD203" s="20"/>
      <c r="AE203" s="20"/>
      <c r="AF203" s="20"/>
      <c r="AG203" s="20"/>
    </row>
    <row r="204" spans="1:49" s="23" customFormat="1" ht="14.5" x14ac:dyDescent="0.35">
      <c r="A204" s="24"/>
      <c r="D204" s="19"/>
      <c r="E204" s="19"/>
      <c r="F204" s="19"/>
      <c r="G204" s="20"/>
      <c r="H204" s="20"/>
      <c r="I204" s="20"/>
      <c r="J204" s="20"/>
      <c r="K204" s="20"/>
      <c r="L204" s="20"/>
      <c r="M204" s="20"/>
      <c r="N204" s="20"/>
      <c r="O204" s="20"/>
      <c r="P204" s="19"/>
      <c r="Q204" s="9"/>
      <c r="R204" s="9"/>
      <c r="S204" s="9"/>
      <c r="T204" s="9"/>
      <c r="U204" s="9"/>
      <c r="V204" s="3"/>
      <c r="AB204" s="9"/>
      <c r="AC204" s="9"/>
      <c r="AD204" s="9"/>
      <c r="AE204" s="9"/>
      <c r="AF204" s="9"/>
      <c r="AG204" s="9"/>
    </row>
    <row r="205" spans="1:49" s="7" customFormat="1" ht="29.5" customHeight="1" x14ac:dyDescent="0.35">
      <c r="A205" s="24"/>
      <c r="B205" s="220" t="s">
        <v>466</v>
      </c>
      <c r="C205" s="218" t="s">
        <v>38</v>
      </c>
      <c r="D205" s="205" t="s">
        <v>39</v>
      </c>
      <c r="E205" s="207"/>
      <c r="F205" s="208" t="s">
        <v>40</v>
      </c>
      <c r="G205" s="209"/>
      <c r="H205" s="209"/>
      <c r="I205" s="209"/>
      <c r="J205" s="209"/>
      <c r="K205" s="209"/>
      <c r="L205" s="209"/>
      <c r="M205" s="209"/>
      <c r="N205" s="209"/>
      <c r="O205" s="210"/>
      <c r="P205" s="205" t="s">
        <v>41</v>
      </c>
      <c r="Q205" s="206"/>
      <c r="R205" s="206"/>
      <c r="S205" s="206"/>
      <c r="T205" s="206"/>
      <c r="U205" s="207"/>
      <c r="V205" s="213" t="s">
        <v>42</v>
      </c>
      <c r="W205" s="214"/>
      <c r="X205" s="214"/>
      <c r="Y205" s="214"/>
      <c r="Z205" s="214"/>
      <c r="AA205" s="215"/>
      <c r="AB205" s="205" t="s">
        <v>43</v>
      </c>
      <c r="AC205" s="206"/>
      <c r="AD205" s="206"/>
      <c r="AE205" s="206"/>
      <c r="AF205" s="206"/>
      <c r="AG205" s="207"/>
      <c r="AH205" s="23"/>
      <c r="AI205" s="23"/>
      <c r="AJ205" s="23"/>
      <c r="AK205" s="23"/>
      <c r="AL205" s="23"/>
      <c r="AM205" s="23"/>
      <c r="AN205" s="23"/>
      <c r="AO205" s="23"/>
      <c r="AP205" s="23"/>
      <c r="AQ205" s="23"/>
      <c r="AR205" s="23"/>
      <c r="AS205" s="23"/>
      <c r="AT205" s="23"/>
      <c r="AU205" s="23"/>
      <c r="AV205" s="23"/>
      <c r="AW205" s="23"/>
    </row>
    <row r="206" spans="1:49" s="8" customFormat="1" ht="14.5" customHeight="1" x14ac:dyDescent="0.35">
      <c r="A206" s="24"/>
      <c r="B206" s="221"/>
      <c r="C206" s="219"/>
      <c r="D206" s="18" t="s">
        <v>44</v>
      </c>
      <c r="E206" s="18" t="s">
        <v>45</v>
      </c>
      <c r="F206" s="18" t="s">
        <v>46</v>
      </c>
      <c r="G206" s="60" t="s">
        <v>47</v>
      </c>
      <c r="H206" s="18" t="s">
        <v>48</v>
      </c>
      <c r="I206" s="18" t="s">
        <v>49</v>
      </c>
      <c r="J206" s="18" t="s">
        <v>50</v>
      </c>
      <c r="K206" s="18" t="s">
        <v>51</v>
      </c>
      <c r="L206" s="18" t="s">
        <v>52</v>
      </c>
      <c r="M206" s="18" t="s">
        <v>53</v>
      </c>
      <c r="N206" s="18" t="s">
        <v>54</v>
      </c>
      <c r="O206" s="18" t="s">
        <v>55</v>
      </c>
      <c r="P206" s="17" t="s">
        <v>56</v>
      </c>
      <c r="Q206" s="17" t="s">
        <v>57</v>
      </c>
      <c r="R206" s="17" t="s">
        <v>58</v>
      </c>
      <c r="S206" s="17" t="s">
        <v>59</v>
      </c>
      <c r="T206" s="17" t="s">
        <v>60</v>
      </c>
      <c r="U206" s="18" t="s">
        <v>61</v>
      </c>
      <c r="V206" s="15" t="s">
        <v>62</v>
      </c>
      <c r="W206" s="15" t="s">
        <v>63</v>
      </c>
      <c r="X206" s="15" t="s">
        <v>64</v>
      </c>
      <c r="Y206" s="15" t="s">
        <v>65</v>
      </c>
      <c r="Z206" s="15" t="s">
        <v>66</v>
      </c>
      <c r="AA206" s="15" t="s">
        <v>67</v>
      </c>
      <c r="AB206" s="18" t="s">
        <v>12</v>
      </c>
      <c r="AC206" s="18" t="s">
        <v>30</v>
      </c>
      <c r="AD206" s="18" t="s">
        <v>31</v>
      </c>
      <c r="AE206" s="18" t="s">
        <v>32</v>
      </c>
      <c r="AF206" s="18" t="s">
        <v>33</v>
      </c>
      <c r="AG206" s="18" t="s">
        <v>34</v>
      </c>
      <c r="AH206" s="23"/>
      <c r="AI206" s="23"/>
      <c r="AJ206" s="23"/>
      <c r="AK206" s="23"/>
      <c r="AL206" s="23"/>
      <c r="AM206" s="23"/>
      <c r="AN206" s="23"/>
      <c r="AO206" s="23"/>
      <c r="AP206" s="23"/>
      <c r="AQ206" s="23"/>
      <c r="AR206" s="23"/>
      <c r="AS206" s="23"/>
      <c r="AT206" s="23"/>
      <c r="AU206" s="23"/>
      <c r="AV206" s="23"/>
      <c r="AW206" s="23"/>
    </row>
    <row r="207" spans="1:49" s="52" customFormat="1" ht="20" customHeight="1" x14ac:dyDescent="0.35">
      <c r="A207" s="24"/>
      <c r="B207" s="137" t="s">
        <v>462</v>
      </c>
      <c r="C207" s="141">
        <v>7634</v>
      </c>
      <c r="D207" s="142">
        <v>4266</v>
      </c>
      <c r="E207" s="142">
        <v>3367</v>
      </c>
      <c r="F207" s="142">
        <v>26</v>
      </c>
      <c r="G207" s="142">
        <v>626</v>
      </c>
      <c r="H207" s="142">
        <v>273</v>
      </c>
      <c r="I207" s="142">
        <v>643</v>
      </c>
      <c r="J207" s="142">
        <v>2261</v>
      </c>
      <c r="K207" s="142">
        <v>1193</v>
      </c>
      <c r="L207" s="142">
        <v>1547</v>
      </c>
      <c r="M207" s="142">
        <v>606</v>
      </c>
      <c r="N207" s="142">
        <v>355</v>
      </c>
      <c r="O207" s="142">
        <v>104</v>
      </c>
      <c r="P207" s="143"/>
      <c r="Q207" s="144"/>
      <c r="R207" s="144"/>
      <c r="S207" s="144"/>
      <c r="T207" s="144"/>
      <c r="U207" s="145"/>
      <c r="V207" s="146">
        <v>4102</v>
      </c>
      <c r="W207" s="146">
        <v>1395</v>
      </c>
      <c r="X207" s="146">
        <v>1088</v>
      </c>
      <c r="Y207" s="146">
        <v>443</v>
      </c>
      <c r="Z207" s="146">
        <v>72</v>
      </c>
      <c r="AA207" s="146">
        <v>534</v>
      </c>
      <c r="AB207" s="147">
        <v>80</v>
      </c>
      <c r="AC207" s="147">
        <v>139</v>
      </c>
      <c r="AD207" s="147">
        <v>42</v>
      </c>
      <c r="AE207" s="147">
        <v>5</v>
      </c>
      <c r="AF207" s="147">
        <v>75</v>
      </c>
      <c r="AG207" s="147">
        <v>138</v>
      </c>
      <c r="AH207" s="23"/>
      <c r="AI207" s="23"/>
      <c r="AJ207" s="23"/>
      <c r="AK207" s="23"/>
      <c r="AL207" s="23"/>
      <c r="AM207" s="23"/>
      <c r="AN207" s="23"/>
      <c r="AO207" s="23"/>
      <c r="AP207" s="23"/>
      <c r="AQ207" s="23"/>
      <c r="AR207" s="23"/>
      <c r="AS207" s="23"/>
      <c r="AT207" s="23"/>
      <c r="AU207" s="23"/>
      <c r="AV207" s="23"/>
      <c r="AW207" s="23"/>
    </row>
    <row r="208" spans="1:49" ht="14.5" x14ac:dyDescent="0.35">
      <c r="B208" s="134" t="s">
        <v>1</v>
      </c>
      <c r="C208" s="150">
        <v>1117</v>
      </c>
      <c r="D208" s="21">
        <v>600</v>
      </c>
      <c r="E208" s="21">
        <v>516</v>
      </c>
      <c r="F208" s="21">
        <v>1</v>
      </c>
      <c r="G208" s="21">
        <v>73</v>
      </c>
      <c r="H208" s="21">
        <v>41</v>
      </c>
      <c r="I208" s="21">
        <v>83</v>
      </c>
      <c r="J208" s="21">
        <v>405</v>
      </c>
      <c r="K208" s="21">
        <v>177</v>
      </c>
      <c r="L208" s="21">
        <v>202</v>
      </c>
      <c r="M208" s="21">
        <v>76</v>
      </c>
      <c r="N208" s="21">
        <v>46</v>
      </c>
      <c r="O208" s="21">
        <v>13</v>
      </c>
      <c r="P208" s="21">
        <v>319</v>
      </c>
      <c r="Q208" s="21">
        <v>232</v>
      </c>
      <c r="R208" s="21">
        <v>181</v>
      </c>
      <c r="S208" s="21">
        <v>176</v>
      </c>
      <c r="T208" s="21">
        <v>126</v>
      </c>
      <c r="U208" s="21">
        <v>83</v>
      </c>
      <c r="V208" s="16">
        <v>598</v>
      </c>
      <c r="W208" s="16">
        <v>72</v>
      </c>
      <c r="X208" s="16">
        <v>263</v>
      </c>
      <c r="Y208" s="16">
        <v>125</v>
      </c>
      <c r="Z208" s="16">
        <v>15</v>
      </c>
      <c r="AA208" s="16">
        <v>44</v>
      </c>
      <c r="AB208" s="21">
        <v>9</v>
      </c>
      <c r="AC208" s="21">
        <v>20</v>
      </c>
      <c r="AD208" s="21">
        <v>4</v>
      </c>
      <c r="AE208" s="21">
        <v>0</v>
      </c>
      <c r="AF208" s="21">
        <v>10</v>
      </c>
      <c r="AG208" s="21">
        <v>21</v>
      </c>
      <c r="AH208" s="23"/>
      <c r="AI208" s="23"/>
      <c r="AJ208" s="23"/>
      <c r="AK208" s="23"/>
      <c r="AL208" s="23"/>
      <c r="AM208" s="23"/>
      <c r="AN208" s="23"/>
      <c r="AO208" s="23"/>
      <c r="AP208" s="23"/>
      <c r="AQ208" s="23"/>
      <c r="AR208" s="23"/>
      <c r="AS208" s="23"/>
      <c r="AT208" s="23"/>
      <c r="AU208" s="23"/>
      <c r="AV208" s="23"/>
      <c r="AW208" s="23"/>
    </row>
    <row r="209" spans="1:49" ht="14.5" x14ac:dyDescent="0.35">
      <c r="B209" s="134" t="s">
        <v>2</v>
      </c>
      <c r="C209" s="150">
        <v>1179</v>
      </c>
      <c r="D209" s="21">
        <v>664</v>
      </c>
      <c r="E209" s="21">
        <v>515</v>
      </c>
      <c r="F209" s="21">
        <v>4</v>
      </c>
      <c r="G209" s="21">
        <v>98</v>
      </c>
      <c r="H209" s="21">
        <v>46</v>
      </c>
      <c r="I209" s="21">
        <v>109</v>
      </c>
      <c r="J209" s="21">
        <v>401</v>
      </c>
      <c r="K209" s="21">
        <v>184</v>
      </c>
      <c r="L209" s="21">
        <v>205</v>
      </c>
      <c r="M209" s="21">
        <v>79</v>
      </c>
      <c r="N209" s="21">
        <v>41</v>
      </c>
      <c r="O209" s="21">
        <v>12</v>
      </c>
      <c r="P209" s="21">
        <v>159</v>
      </c>
      <c r="Q209" s="21">
        <v>232</v>
      </c>
      <c r="R209" s="21">
        <v>270</v>
      </c>
      <c r="S209" s="21">
        <v>329</v>
      </c>
      <c r="T209" s="21">
        <v>177</v>
      </c>
      <c r="U209" s="21">
        <v>12</v>
      </c>
      <c r="V209" s="16">
        <v>463</v>
      </c>
      <c r="W209" s="16">
        <v>367</v>
      </c>
      <c r="X209" s="16">
        <v>243</v>
      </c>
      <c r="Y209" s="16">
        <v>70</v>
      </c>
      <c r="Z209" s="16">
        <v>7</v>
      </c>
      <c r="AA209" s="16">
        <v>29</v>
      </c>
      <c r="AB209" s="21">
        <v>17</v>
      </c>
      <c r="AC209" s="21">
        <v>20</v>
      </c>
      <c r="AD209" s="21">
        <v>8</v>
      </c>
      <c r="AE209" s="21">
        <v>1</v>
      </c>
      <c r="AF209" s="21">
        <v>15</v>
      </c>
      <c r="AG209" s="21">
        <v>23</v>
      </c>
      <c r="AH209" s="23"/>
      <c r="AI209" s="23"/>
      <c r="AJ209" s="23"/>
      <c r="AK209" s="23"/>
      <c r="AL209" s="23"/>
      <c r="AM209" s="23"/>
      <c r="AN209" s="23"/>
      <c r="AO209" s="23"/>
      <c r="AP209" s="23"/>
      <c r="AQ209" s="23"/>
      <c r="AR209" s="23"/>
      <c r="AS209" s="23"/>
      <c r="AT209" s="23"/>
      <c r="AU209" s="23"/>
      <c r="AV209" s="23"/>
      <c r="AW209" s="23"/>
    </row>
    <row r="210" spans="1:49" ht="14.5" x14ac:dyDescent="0.35">
      <c r="B210" s="134" t="s">
        <v>3</v>
      </c>
      <c r="C210" s="150">
        <v>1002</v>
      </c>
      <c r="D210" s="21">
        <v>542</v>
      </c>
      <c r="E210" s="21">
        <v>460</v>
      </c>
      <c r="F210" s="21">
        <v>3</v>
      </c>
      <c r="G210" s="21">
        <v>53</v>
      </c>
      <c r="H210" s="21">
        <v>30</v>
      </c>
      <c r="I210" s="21">
        <v>111</v>
      </c>
      <c r="J210" s="21">
        <v>399</v>
      </c>
      <c r="K210" s="21">
        <v>159</v>
      </c>
      <c r="L210" s="21">
        <v>166</v>
      </c>
      <c r="M210" s="21">
        <v>45</v>
      </c>
      <c r="N210" s="21">
        <v>30</v>
      </c>
      <c r="O210" s="21">
        <v>6</v>
      </c>
      <c r="P210" s="21">
        <v>183</v>
      </c>
      <c r="Q210" s="21">
        <v>204</v>
      </c>
      <c r="R210" s="21">
        <v>174</v>
      </c>
      <c r="S210" s="21">
        <v>157</v>
      </c>
      <c r="T210" s="21">
        <v>279</v>
      </c>
      <c r="U210" s="21">
        <v>5</v>
      </c>
      <c r="V210" s="16">
        <v>532</v>
      </c>
      <c r="W210" s="16">
        <v>213</v>
      </c>
      <c r="X210" s="16">
        <v>100</v>
      </c>
      <c r="Y210" s="16">
        <v>78</v>
      </c>
      <c r="Z210" s="16">
        <v>8</v>
      </c>
      <c r="AA210" s="16">
        <v>71</v>
      </c>
      <c r="AB210" s="21">
        <v>11</v>
      </c>
      <c r="AC210" s="21">
        <v>23</v>
      </c>
      <c r="AD210" s="21">
        <v>4</v>
      </c>
      <c r="AE210" s="21">
        <v>2</v>
      </c>
      <c r="AF210" s="21">
        <v>9</v>
      </c>
      <c r="AG210" s="21">
        <v>17</v>
      </c>
      <c r="AH210" s="23"/>
      <c r="AI210" s="23"/>
      <c r="AJ210" s="23"/>
      <c r="AK210" s="23"/>
      <c r="AL210" s="23"/>
      <c r="AM210" s="23"/>
      <c r="AN210" s="23"/>
      <c r="AO210" s="23"/>
      <c r="AP210" s="23"/>
      <c r="AQ210" s="23"/>
      <c r="AR210" s="23"/>
      <c r="AS210" s="23"/>
      <c r="AT210" s="23"/>
      <c r="AU210" s="23"/>
      <c r="AV210" s="23"/>
      <c r="AW210" s="23"/>
    </row>
    <row r="211" spans="1:49" ht="14.5" x14ac:dyDescent="0.35">
      <c r="B211" s="134" t="s">
        <v>73</v>
      </c>
      <c r="C211" s="150">
        <v>1151</v>
      </c>
      <c r="D211" s="21">
        <v>657</v>
      </c>
      <c r="E211" s="21">
        <v>494</v>
      </c>
      <c r="F211" s="21">
        <v>5</v>
      </c>
      <c r="G211" s="21">
        <v>104</v>
      </c>
      <c r="H211" s="21">
        <v>31</v>
      </c>
      <c r="I211" s="21">
        <v>91</v>
      </c>
      <c r="J211" s="21">
        <v>321</v>
      </c>
      <c r="K211" s="21">
        <v>185</v>
      </c>
      <c r="L211" s="21">
        <v>240</v>
      </c>
      <c r="M211" s="21">
        <v>88</v>
      </c>
      <c r="N211" s="21">
        <v>60</v>
      </c>
      <c r="O211" s="21">
        <v>26</v>
      </c>
      <c r="P211" s="21">
        <v>239</v>
      </c>
      <c r="Q211" s="21">
        <v>323</v>
      </c>
      <c r="R211" s="21">
        <v>302</v>
      </c>
      <c r="S211" s="21">
        <v>197</v>
      </c>
      <c r="T211" s="21">
        <v>65</v>
      </c>
      <c r="U211" s="21">
        <v>25</v>
      </c>
      <c r="V211" s="16">
        <v>601</v>
      </c>
      <c r="W211" s="16">
        <v>163</v>
      </c>
      <c r="X211" s="16">
        <v>187</v>
      </c>
      <c r="Y211" s="16">
        <v>67</v>
      </c>
      <c r="Z211" s="16">
        <v>15</v>
      </c>
      <c r="AA211" s="16">
        <v>118</v>
      </c>
      <c r="AB211" s="21">
        <v>9</v>
      </c>
      <c r="AC211" s="21">
        <v>24</v>
      </c>
      <c r="AD211" s="21">
        <v>8</v>
      </c>
      <c r="AE211" s="21">
        <v>0</v>
      </c>
      <c r="AF211" s="21">
        <v>12</v>
      </c>
      <c r="AG211" s="21">
        <v>21</v>
      </c>
      <c r="AH211" s="23"/>
      <c r="AI211" s="23"/>
      <c r="AJ211" s="23"/>
      <c r="AK211" s="23"/>
      <c r="AL211" s="23"/>
      <c r="AM211" s="23"/>
      <c r="AN211" s="23"/>
      <c r="AO211" s="23"/>
      <c r="AP211" s="23"/>
      <c r="AQ211" s="23"/>
      <c r="AR211" s="23"/>
      <c r="AS211" s="23"/>
      <c r="AT211" s="23"/>
      <c r="AU211" s="23"/>
      <c r="AV211" s="23"/>
      <c r="AW211" s="23"/>
    </row>
    <row r="212" spans="1:49" ht="14.5" x14ac:dyDescent="0.35">
      <c r="B212" s="148" t="s">
        <v>498</v>
      </c>
      <c r="C212" s="150">
        <v>715</v>
      </c>
      <c r="D212" s="21">
        <v>379</v>
      </c>
      <c r="E212" s="21">
        <v>336</v>
      </c>
      <c r="F212" s="21">
        <v>4</v>
      </c>
      <c r="G212" s="21">
        <v>75</v>
      </c>
      <c r="H212" s="21">
        <v>31</v>
      </c>
      <c r="I212" s="21">
        <v>55</v>
      </c>
      <c r="J212" s="21">
        <v>179</v>
      </c>
      <c r="K212" s="21">
        <v>110</v>
      </c>
      <c r="L212" s="21">
        <v>173</v>
      </c>
      <c r="M212" s="21">
        <v>55</v>
      </c>
      <c r="N212" s="21">
        <v>26</v>
      </c>
      <c r="O212" s="21">
        <v>7</v>
      </c>
      <c r="P212" s="21">
        <v>450</v>
      </c>
      <c r="Q212" s="21">
        <v>150</v>
      </c>
      <c r="R212" s="21">
        <v>62</v>
      </c>
      <c r="S212" s="21">
        <v>30</v>
      </c>
      <c r="T212" s="21">
        <v>13</v>
      </c>
      <c r="U212" s="21">
        <v>10</v>
      </c>
      <c r="V212" s="21">
        <v>388</v>
      </c>
      <c r="W212" s="21">
        <v>106</v>
      </c>
      <c r="X212" s="21">
        <v>117</v>
      </c>
      <c r="Y212" s="21">
        <v>23</v>
      </c>
      <c r="Z212" s="21">
        <v>2</v>
      </c>
      <c r="AA212" s="21">
        <v>79</v>
      </c>
      <c r="AB212" s="21">
        <v>7</v>
      </c>
      <c r="AC212" s="21">
        <v>13</v>
      </c>
      <c r="AD212" s="21">
        <v>3</v>
      </c>
      <c r="AE212" s="21">
        <v>0</v>
      </c>
      <c r="AF212" s="21">
        <v>7</v>
      </c>
      <c r="AG212" s="21">
        <v>10</v>
      </c>
      <c r="AH212" s="23"/>
      <c r="AI212" s="23"/>
      <c r="AJ212" s="23"/>
      <c r="AK212" s="23"/>
      <c r="AL212" s="23"/>
      <c r="AM212" s="23"/>
      <c r="AN212" s="23"/>
      <c r="AO212" s="23"/>
      <c r="AP212" s="23"/>
      <c r="AQ212" s="23"/>
      <c r="AR212" s="23"/>
      <c r="AS212" s="23"/>
      <c r="AT212" s="23"/>
      <c r="AU212" s="23"/>
      <c r="AV212" s="23"/>
      <c r="AW212" s="23"/>
    </row>
    <row r="213" spans="1:49" ht="14.5" x14ac:dyDescent="0.35">
      <c r="B213" s="149" t="s">
        <v>5</v>
      </c>
      <c r="C213" s="150">
        <v>1327</v>
      </c>
      <c r="D213" s="21">
        <v>767</v>
      </c>
      <c r="E213" s="21">
        <v>560</v>
      </c>
      <c r="F213" s="21">
        <v>7</v>
      </c>
      <c r="G213" s="21">
        <v>106</v>
      </c>
      <c r="H213" s="21">
        <v>52</v>
      </c>
      <c r="I213" s="21">
        <v>98</v>
      </c>
      <c r="J213" s="21">
        <v>309</v>
      </c>
      <c r="K213" s="21">
        <v>216</v>
      </c>
      <c r="L213" s="21">
        <v>313</v>
      </c>
      <c r="M213" s="21">
        <v>125</v>
      </c>
      <c r="N213" s="21">
        <v>83</v>
      </c>
      <c r="O213" s="21">
        <v>18</v>
      </c>
      <c r="P213" s="21">
        <v>131</v>
      </c>
      <c r="Q213" s="21">
        <v>216</v>
      </c>
      <c r="R213" s="21">
        <v>258</v>
      </c>
      <c r="S213" s="21">
        <v>247</v>
      </c>
      <c r="T213" s="21">
        <v>466</v>
      </c>
      <c r="U213" s="21">
        <v>9</v>
      </c>
      <c r="V213" s="16">
        <v>1028</v>
      </c>
      <c r="W213" s="16">
        <v>61</v>
      </c>
      <c r="X213" s="16">
        <v>75</v>
      </c>
      <c r="Y213" s="16">
        <v>34</v>
      </c>
      <c r="Z213" s="16">
        <v>13</v>
      </c>
      <c r="AA213" s="16">
        <v>116</v>
      </c>
      <c r="AB213" s="21">
        <v>14</v>
      </c>
      <c r="AC213" s="21">
        <v>19</v>
      </c>
      <c r="AD213" s="21">
        <v>1</v>
      </c>
      <c r="AE213" s="21">
        <v>0</v>
      </c>
      <c r="AF213" s="21">
        <v>15</v>
      </c>
      <c r="AG213" s="21">
        <v>24</v>
      </c>
      <c r="AH213" s="23"/>
      <c r="AI213" s="23"/>
      <c r="AJ213" s="23"/>
      <c r="AK213" s="23"/>
      <c r="AL213" s="23"/>
      <c r="AM213" s="23"/>
      <c r="AN213" s="23"/>
      <c r="AO213" s="23"/>
      <c r="AP213" s="23"/>
      <c r="AQ213" s="23"/>
      <c r="AR213" s="23"/>
      <c r="AS213" s="23"/>
      <c r="AT213" s="23"/>
      <c r="AU213" s="23"/>
      <c r="AV213" s="23"/>
      <c r="AW213" s="23"/>
    </row>
    <row r="214" spans="1:49" ht="14.5" x14ac:dyDescent="0.35">
      <c r="B214" s="149" t="s">
        <v>6</v>
      </c>
      <c r="C214" s="150">
        <v>1143</v>
      </c>
      <c r="D214" s="21">
        <v>657</v>
      </c>
      <c r="E214" s="21">
        <v>486</v>
      </c>
      <c r="F214" s="21">
        <v>2</v>
      </c>
      <c r="G214" s="21">
        <v>117</v>
      </c>
      <c r="H214" s="21">
        <v>42</v>
      </c>
      <c r="I214" s="21">
        <v>96</v>
      </c>
      <c r="J214" s="21">
        <v>247</v>
      </c>
      <c r="K214" s="21">
        <v>162</v>
      </c>
      <c r="L214" s="21">
        <v>248</v>
      </c>
      <c r="M214" s="21">
        <v>138</v>
      </c>
      <c r="N214" s="21">
        <v>69</v>
      </c>
      <c r="O214" s="21">
        <v>22</v>
      </c>
      <c r="P214" s="21">
        <v>40</v>
      </c>
      <c r="Q214" s="21">
        <v>175</v>
      </c>
      <c r="R214" s="21">
        <v>239</v>
      </c>
      <c r="S214" s="21">
        <v>357</v>
      </c>
      <c r="T214" s="21">
        <v>246</v>
      </c>
      <c r="U214" s="21">
        <v>86</v>
      </c>
      <c r="V214" s="16">
        <v>492</v>
      </c>
      <c r="W214" s="16">
        <v>413</v>
      </c>
      <c r="X214" s="16">
        <v>103</v>
      </c>
      <c r="Y214" s="16">
        <v>46</v>
      </c>
      <c r="Z214" s="16">
        <v>12</v>
      </c>
      <c r="AA214" s="16">
        <v>77</v>
      </c>
      <c r="AB214" s="21">
        <v>13</v>
      </c>
      <c r="AC214" s="21">
        <v>20</v>
      </c>
      <c r="AD214" s="21">
        <v>14</v>
      </c>
      <c r="AE214" s="21">
        <v>2</v>
      </c>
      <c r="AF214" s="21">
        <v>7</v>
      </c>
      <c r="AG214" s="21">
        <v>22</v>
      </c>
      <c r="AH214" s="23"/>
      <c r="AI214" s="23"/>
      <c r="AJ214" s="23"/>
      <c r="AK214" s="23"/>
      <c r="AL214" s="23"/>
      <c r="AM214" s="23"/>
      <c r="AN214" s="23"/>
      <c r="AO214" s="23"/>
      <c r="AP214" s="23"/>
      <c r="AQ214" s="23"/>
      <c r="AR214" s="23"/>
      <c r="AS214" s="23"/>
      <c r="AT214" s="23"/>
      <c r="AU214" s="23"/>
      <c r="AV214" s="23"/>
      <c r="AW214" s="23"/>
    </row>
    <row r="215" spans="1:49" s="23" customFormat="1" ht="14.5" x14ac:dyDescent="0.35">
      <c r="A215" s="24"/>
      <c r="B215" s="1"/>
      <c r="C215" s="2"/>
      <c r="D215" s="19"/>
      <c r="E215" s="19"/>
      <c r="F215" s="19"/>
      <c r="G215" s="20"/>
      <c r="H215" s="20"/>
      <c r="I215" s="20"/>
      <c r="J215" s="20"/>
      <c r="K215" s="20"/>
      <c r="L215" s="20"/>
      <c r="M215" s="20"/>
      <c r="N215" s="20"/>
      <c r="O215" s="20"/>
      <c r="P215" s="19"/>
      <c r="Q215" s="20"/>
      <c r="R215" s="20"/>
      <c r="S215" s="20"/>
      <c r="T215" s="20"/>
      <c r="U215" s="20"/>
      <c r="V215" s="3"/>
      <c r="W215" s="53"/>
      <c r="X215" s="53"/>
      <c r="Y215" s="53"/>
      <c r="Z215" s="53"/>
      <c r="AA215" s="53"/>
      <c r="AB215" s="20"/>
      <c r="AC215" s="20"/>
      <c r="AD215" s="20"/>
      <c r="AE215" s="20"/>
      <c r="AF215" s="20"/>
      <c r="AG215" s="20"/>
    </row>
    <row r="216" spans="1:49" s="23" customFormat="1" ht="14.5" x14ac:dyDescent="0.35">
      <c r="A216" s="24"/>
      <c r="C216" s="53"/>
      <c r="D216" s="19"/>
      <c r="E216" s="19"/>
      <c r="F216" s="19"/>
      <c r="G216" s="20"/>
      <c r="H216" s="20"/>
      <c r="I216" s="20"/>
      <c r="J216" s="20"/>
      <c r="K216" s="20"/>
      <c r="L216" s="20"/>
      <c r="M216" s="20"/>
      <c r="N216" s="20"/>
      <c r="O216" s="20"/>
      <c r="P216" s="19"/>
      <c r="Q216" s="9"/>
      <c r="R216" s="9"/>
      <c r="S216" s="9"/>
      <c r="T216" s="9"/>
      <c r="U216" s="9"/>
      <c r="V216" s="3"/>
      <c r="AB216" s="9"/>
      <c r="AC216" s="9"/>
      <c r="AD216" s="9"/>
      <c r="AE216" s="9"/>
      <c r="AF216" s="9"/>
      <c r="AG216" s="9"/>
    </row>
    <row r="217" spans="1:49" s="7" customFormat="1" ht="29.5" customHeight="1" x14ac:dyDescent="0.35">
      <c r="A217" s="24"/>
      <c r="B217" s="220" t="s">
        <v>15</v>
      </c>
      <c r="C217" s="218" t="s">
        <v>38</v>
      </c>
      <c r="D217" s="205" t="s">
        <v>39</v>
      </c>
      <c r="E217" s="207"/>
      <c r="F217" s="208" t="s">
        <v>40</v>
      </c>
      <c r="G217" s="209"/>
      <c r="H217" s="209"/>
      <c r="I217" s="209"/>
      <c r="J217" s="209"/>
      <c r="K217" s="209"/>
      <c r="L217" s="209"/>
      <c r="M217" s="209"/>
      <c r="N217" s="209"/>
      <c r="O217" s="210"/>
      <c r="P217" s="205" t="s">
        <v>41</v>
      </c>
      <c r="Q217" s="206"/>
      <c r="R217" s="206"/>
      <c r="S217" s="206"/>
      <c r="T217" s="206"/>
      <c r="U217" s="207"/>
      <c r="V217" s="213" t="s">
        <v>42</v>
      </c>
      <c r="W217" s="214"/>
      <c r="X217" s="214"/>
      <c r="Y217" s="214"/>
      <c r="Z217" s="214"/>
      <c r="AA217" s="215"/>
      <c r="AB217" s="205" t="s">
        <v>43</v>
      </c>
      <c r="AC217" s="206"/>
      <c r="AD217" s="206"/>
      <c r="AE217" s="206"/>
      <c r="AF217" s="206"/>
      <c r="AG217" s="207"/>
      <c r="AH217" s="23"/>
      <c r="AI217" s="23"/>
      <c r="AJ217" s="23"/>
      <c r="AK217" s="23"/>
      <c r="AL217" s="23"/>
      <c r="AM217" s="23"/>
      <c r="AN217" s="23"/>
      <c r="AO217" s="23"/>
      <c r="AP217" s="23"/>
      <c r="AQ217" s="23"/>
      <c r="AR217" s="23"/>
      <c r="AS217" s="23"/>
      <c r="AT217" s="23"/>
      <c r="AU217" s="23"/>
      <c r="AV217" s="23"/>
      <c r="AW217" s="23"/>
    </row>
    <row r="218" spans="1:49" s="8" customFormat="1" ht="14.5" customHeight="1" x14ac:dyDescent="0.35">
      <c r="A218" s="24"/>
      <c r="B218" s="221"/>
      <c r="C218" s="219"/>
      <c r="D218" s="18" t="s">
        <v>44</v>
      </c>
      <c r="E218" s="18" t="s">
        <v>45</v>
      </c>
      <c r="F218" s="18" t="s">
        <v>46</v>
      </c>
      <c r="G218" s="60" t="s">
        <v>47</v>
      </c>
      <c r="H218" s="18" t="s">
        <v>48</v>
      </c>
      <c r="I218" s="18" t="s">
        <v>49</v>
      </c>
      <c r="J218" s="18" t="s">
        <v>50</v>
      </c>
      <c r="K218" s="18" t="s">
        <v>51</v>
      </c>
      <c r="L218" s="18" t="s">
        <v>52</v>
      </c>
      <c r="M218" s="18" t="s">
        <v>53</v>
      </c>
      <c r="N218" s="18" t="s">
        <v>54</v>
      </c>
      <c r="O218" s="18" t="s">
        <v>55</v>
      </c>
      <c r="P218" s="17" t="s">
        <v>56</v>
      </c>
      <c r="Q218" s="17" t="s">
        <v>57</v>
      </c>
      <c r="R218" s="17" t="s">
        <v>58</v>
      </c>
      <c r="S218" s="17" t="s">
        <v>59</v>
      </c>
      <c r="T218" s="17" t="s">
        <v>60</v>
      </c>
      <c r="U218" s="18" t="s">
        <v>61</v>
      </c>
      <c r="V218" s="15" t="s">
        <v>62</v>
      </c>
      <c r="W218" s="15" t="s">
        <v>63</v>
      </c>
      <c r="X218" s="15" t="s">
        <v>64</v>
      </c>
      <c r="Y218" s="15" t="s">
        <v>65</v>
      </c>
      <c r="Z218" s="15" t="s">
        <v>66</v>
      </c>
      <c r="AA218" s="15" t="s">
        <v>67</v>
      </c>
      <c r="AB218" s="18" t="s">
        <v>12</v>
      </c>
      <c r="AC218" s="18" t="s">
        <v>30</v>
      </c>
      <c r="AD218" s="18" t="s">
        <v>31</v>
      </c>
      <c r="AE218" s="18" t="s">
        <v>32</v>
      </c>
      <c r="AF218" s="18" t="s">
        <v>33</v>
      </c>
      <c r="AG218" s="18" t="s">
        <v>34</v>
      </c>
      <c r="AH218" s="23"/>
      <c r="AI218" s="23"/>
      <c r="AJ218" s="23"/>
      <c r="AK218" s="23"/>
      <c r="AL218" s="23"/>
      <c r="AM218" s="23"/>
      <c r="AN218" s="23"/>
      <c r="AO218" s="23"/>
      <c r="AP218" s="23"/>
      <c r="AQ218" s="23"/>
      <c r="AR218" s="23"/>
      <c r="AS218" s="23"/>
      <c r="AT218" s="23"/>
      <c r="AU218" s="23"/>
      <c r="AV218" s="23"/>
      <c r="AW218" s="23"/>
    </row>
    <row r="219" spans="1:49" s="52" customFormat="1" ht="20" customHeight="1" x14ac:dyDescent="0.35">
      <c r="A219" s="24"/>
      <c r="B219" s="137" t="s">
        <v>462</v>
      </c>
      <c r="C219" s="141">
        <v>8125</v>
      </c>
      <c r="D219" s="142">
        <v>3014</v>
      </c>
      <c r="E219" s="142">
        <v>5111</v>
      </c>
      <c r="F219" s="142">
        <v>0</v>
      </c>
      <c r="G219" s="142">
        <v>0</v>
      </c>
      <c r="H219" s="142">
        <v>0</v>
      </c>
      <c r="I219" s="142">
        <v>1</v>
      </c>
      <c r="J219" s="142">
        <v>14</v>
      </c>
      <c r="K219" s="142">
        <v>23</v>
      </c>
      <c r="L219" s="142">
        <v>350</v>
      </c>
      <c r="M219" s="142">
        <v>1055</v>
      </c>
      <c r="N219" s="142">
        <v>3140</v>
      </c>
      <c r="O219" s="142">
        <v>3542</v>
      </c>
      <c r="P219" s="143"/>
      <c r="Q219" s="144"/>
      <c r="R219" s="144"/>
      <c r="S219" s="144"/>
      <c r="T219" s="144"/>
      <c r="U219" s="145"/>
      <c r="V219" s="146">
        <v>4702</v>
      </c>
      <c r="W219" s="146">
        <v>1334</v>
      </c>
      <c r="X219" s="146">
        <v>1150</v>
      </c>
      <c r="Y219" s="146">
        <v>291</v>
      </c>
      <c r="Z219" s="146">
        <v>78</v>
      </c>
      <c r="AA219" s="146">
        <v>570</v>
      </c>
      <c r="AB219" s="147">
        <v>88</v>
      </c>
      <c r="AC219" s="147">
        <v>408</v>
      </c>
      <c r="AD219" s="147">
        <v>420</v>
      </c>
      <c r="AE219" s="147">
        <v>12</v>
      </c>
      <c r="AF219" s="147">
        <v>121</v>
      </c>
      <c r="AG219" s="147">
        <v>2552</v>
      </c>
      <c r="AH219" s="23"/>
      <c r="AI219" s="23"/>
      <c r="AJ219" s="23"/>
      <c r="AK219" s="23"/>
      <c r="AL219" s="23"/>
      <c r="AM219" s="23"/>
      <c r="AN219" s="23"/>
      <c r="AO219" s="23"/>
      <c r="AP219" s="23"/>
      <c r="AQ219" s="23"/>
      <c r="AR219" s="23"/>
      <c r="AS219" s="23"/>
      <c r="AT219" s="23"/>
      <c r="AU219" s="23"/>
      <c r="AV219" s="23"/>
      <c r="AW219" s="23"/>
    </row>
    <row r="220" spans="1:49" ht="14.5" x14ac:dyDescent="0.35">
      <c r="B220" s="134" t="s">
        <v>1</v>
      </c>
      <c r="C220" s="150">
        <v>854</v>
      </c>
      <c r="D220" s="21">
        <v>315</v>
      </c>
      <c r="E220" s="21">
        <v>539</v>
      </c>
      <c r="F220" s="21">
        <v>0</v>
      </c>
      <c r="G220" s="21">
        <v>0</v>
      </c>
      <c r="H220" s="21">
        <v>0</v>
      </c>
      <c r="I220" s="21">
        <v>0</v>
      </c>
      <c r="J220" s="21">
        <v>1</v>
      </c>
      <c r="K220" s="21">
        <v>5</v>
      </c>
      <c r="L220" s="21">
        <v>41</v>
      </c>
      <c r="M220" s="21">
        <v>119</v>
      </c>
      <c r="N220" s="21">
        <v>354</v>
      </c>
      <c r="O220" s="21">
        <v>334</v>
      </c>
      <c r="P220" s="21">
        <v>258</v>
      </c>
      <c r="Q220" s="21">
        <v>182</v>
      </c>
      <c r="R220" s="21">
        <v>156</v>
      </c>
      <c r="S220" s="21">
        <v>159</v>
      </c>
      <c r="T220" s="21">
        <v>76</v>
      </c>
      <c r="U220" s="21">
        <v>23</v>
      </c>
      <c r="V220" s="16">
        <v>381</v>
      </c>
      <c r="W220" s="16">
        <v>71</v>
      </c>
      <c r="X220" s="16">
        <v>290</v>
      </c>
      <c r="Y220" s="16">
        <v>75</v>
      </c>
      <c r="Z220" s="16">
        <v>8</v>
      </c>
      <c r="AA220" s="16">
        <v>29</v>
      </c>
      <c r="AB220" s="21">
        <v>10</v>
      </c>
      <c r="AC220" s="21">
        <v>58</v>
      </c>
      <c r="AD220" s="21">
        <v>52</v>
      </c>
      <c r="AE220" s="21">
        <v>4</v>
      </c>
      <c r="AF220" s="21">
        <v>20</v>
      </c>
      <c r="AG220" s="21">
        <v>382</v>
      </c>
      <c r="AH220" s="23"/>
      <c r="AI220" s="23"/>
      <c r="AJ220" s="23"/>
      <c r="AK220" s="23"/>
      <c r="AL220" s="23"/>
      <c r="AM220" s="23"/>
      <c r="AN220" s="23"/>
      <c r="AO220" s="23"/>
      <c r="AP220" s="23"/>
      <c r="AQ220" s="23"/>
      <c r="AR220" s="23"/>
      <c r="AS220" s="23"/>
      <c r="AT220" s="23"/>
      <c r="AU220" s="23"/>
      <c r="AV220" s="23"/>
      <c r="AW220" s="23"/>
    </row>
    <row r="221" spans="1:49" ht="14.5" x14ac:dyDescent="0.35">
      <c r="B221" s="134" t="s">
        <v>2</v>
      </c>
      <c r="C221" s="150">
        <v>941</v>
      </c>
      <c r="D221" s="21">
        <v>368</v>
      </c>
      <c r="E221" s="21">
        <v>573</v>
      </c>
      <c r="F221" s="21">
        <v>0</v>
      </c>
      <c r="G221" s="21">
        <v>0</v>
      </c>
      <c r="H221" s="21">
        <v>0</v>
      </c>
      <c r="I221" s="21">
        <v>1</v>
      </c>
      <c r="J221" s="21">
        <v>3</v>
      </c>
      <c r="K221" s="21">
        <v>5</v>
      </c>
      <c r="L221" s="21">
        <v>58</v>
      </c>
      <c r="M221" s="21">
        <v>152</v>
      </c>
      <c r="N221" s="21">
        <v>369</v>
      </c>
      <c r="O221" s="21">
        <v>353</v>
      </c>
      <c r="P221" s="21">
        <v>177</v>
      </c>
      <c r="Q221" s="21">
        <v>192</v>
      </c>
      <c r="R221" s="21">
        <v>238</v>
      </c>
      <c r="S221" s="21">
        <v>238</v>
      </c>
      <c r="T221" s="21">
        <v>95</v>
      </c>
      <c r="U221" s="21">
        <v>1</v>
      </c>
      <c r="V221" s="16">
        <v>351</v>
      </c>
      <c r="W221" s="16">
        <v>282</v>
      </c>
      <c r="X221" s="16">
        <v>248</v>
      </c>
      <c r="Y221" s="16">
        <v>46</v>
      </c>
      <c r="Z221" s="16">
        <v>3</v>
      </c>
      <c r="AA221" s="16">
        <v>11</v>
      </c>
      <c r="AB221" s="21">
        <v>12</v>
      </c>
      <c r="AC221" s="21">
        <v>62</v>
      </c>
      <c r="AD221" s="21">
        <v>66</v>
      </c>
      <c r="AE221" s="21">
        <v>2</v>
      </c>
      <c r="AF221" s="21">
        <v>18</v>
      </c>
      <c r="AG221" s="21">
        <v>308</v>
      </c>
      <c r="AH221" s="23"/>
      <c r="AI221" s="23"/>
      <c r="AJ221" s="23"/>
      <c r="AK221" s="23"/>
      <c r="AL221" s="23"/>
      <c r="AM221" s="23"/>
      <c r="AN221" s="23"/>
      <c r="AO221" s="23"/>
      <c r="AP221" s="23"/>
      <c r="AQ221" s="23"/>
      <c r="AR221" s="23"/>
      <c r="AS221" s="23"/>
      <c r="AT221" s="23"/>
      <c r="AU221" s="23"/>
      <c r="AV221" s="23"/>
      <c r="AW221" s="23"/>
    </row>
    <row r="222" spans="1:49" ht="14.5" x14ac:dyDescent="0.35">
      <c r="B222" s="134" t="s">
        <v>3</v>
      </c>
      <c r="C222" s="150">
        <v>811</v>
      </c>
      <c r="D222" s="21">
        <v>308</v>
      </c>
      <c r="E222" s="21">
        <v>503</v>
      </c>
      <c r="F222" s="21">
        <v>0</v>
      </c>
      <c r="G222" s="21">
        <v>0</v>
      </c>
      <c r="H222" s="21">
        <v>0</v>
      </c>
      <c r="I222" s="21">
        <v>0</v>
      </c>
      <c r="J222" s="21">
        <v>2</v>
      </c>
      <c r="K222" s="21">
        <v>1</v>
      </c>
      <c r="L222" s="21">
        <v>45</v>
      </c>
      <c r="M222" s="21">
        <v>138</v>
      </c>
      <c r="N222" s="21">
        <v>309</v>
      </c>
      <c r="O222" s="21">
        <v>316</v>
      </c>
      <c r="P222" s="21">
        <v>204</v>
      </c>
      <c r="Q222" s="21">
        <v>212</v>
      </c>
      <c r="R222" s="21">
        <v>182</v>
      </c>
      <c r="S222" s="21">
        <v>104</v>
      </c>
      <c r="T222" s="21">
        <v>109</v>
      </c>
      <c r="U222" s="21">
        <v>0</v>
      </c>
      <c r="V222" s="16">
        <v>381</v>
      </c>
      <c r="W222" s="16">
        <v>274</v>
      </c>
      <c r="X222" s="16">
        <v>101</v>
      </c>
      <c r="Y222" s="16">
        <v>36</v>
      </c>
      <c r="Z222" s="16">
        <v>4</v>
      </c>
      <c r="AA222" s="16">
        <v>15</v>
      </c>
      <c r="AB222" s="21">
        <v>5</v>
      </c>
      <c r="AC222" s="21">
        <v>49</v>
      </c>
      <c r="AD222" s="21">
        <v>76</v>
      </c>
      <c r="AE222" s="21">
        <v>0</v>
      </c>
      <c r="AF222" s="21">
        <v>17</v>
      </c>
      <c r="AG222" s="21">
        <v>400</v>
      </c>
      <c r="AH222" s="23"/>
      <c r="AI222" s="23"/>
      <c r="AJ222" s="23"/>
      <c r="AK222" s="23"/>
      <c r="AL222" s="23"/>
      <c r="AM222" s="23"/>
      <c r="AN222" s="23"/>
      <c r="AO222" s="23"/>
      <c r="AP222" s="23"/>
      <c r="AQ222" s="23"/>
      <c r="AR222" s="23"/>
      <c r="AS222" s="23"/>
      <c r="AT222" s="23"/>
      <c r="AU222" s="23"/>
      <c r="AV222" s="23"/>
      <c r="AW222" s="23"/>
    </row>
    <row r="223" spans="1:49" ht="14.5" x14ac:dyDescent="0.35">
      <c r="B223" s="134" t="s">
        <v>73</v>
      </c>
      <c r="C223" s="150">
        <v>1345</v>
      </c>
      <c r="D223" s="21">
        <v>507</v>
      </c>
      <c r="E223" s="21">
        <v>838</v>
      </c>
      <c r="F223" s="21">
        <v>0</v>
      </c>
      <c r="G223" s="21">
        <v>0</v>
      </c>
      <c r="H223" s="21">
        <v>0</v>
      </c>
      <c r="I223" s="21">
        <v>0</v>
      </c>
      <c r="J223" s="21">
        <v>2</v>
      </c>
      <c r="K223" s="21">
        <v>1</v>
      </c>
      <c r="L223" s="21">
        <v>55</v>
      </c>
      <c r="M223" s="21">
        <v>147</v>
      </c>
      <c r="N223" s="21">
        <v>518</v>
      </c>
      <c r="O223" s="21">
        <v>622</v>
      </c>
      <c r="P223" s="21">
        <v>349</v>
      </c>
      <c r="Q223" s="21">
        <v>371</v>
      </c>
      <c r="R223" s="21">
        <v>306</v>
      </c>
      <c r="S223" s="21">
        <v>199</v>
      </c>
      <c r="T223" s="21">
        <v>92</v>
      </c>
      <c r="U223" s="21">
        <v>28</v>
      </c>
      <c r="V223" s="16">
        <v>648</v>
      </c>
      <c r="W223" s="16">
        <v>159</v>
      </c>
      <c r="X223" s="16">
        <v>280</v>
      </c>
      <c r="Y223" s="16">
        <v>61</v>
      </c>
      <c r="Z223" s="16">
        <v>10</v>
      </c>
      <c r="AA223" s="16">
        <v>187</v>
      </c>
      <c r="AB223" s="21">
        <v>16</v>
      </c>
      <c r="AC223" s="21">
        <v>62</v>
      </c>
      <c r="AD223" s="21">
        <v>40</v>
      </c>
      <c r="AE223" s="21">
        <v>3</v>
      </c>
      <c r="AF223" s="21">
        <v>16</v>
      </c>
      <c r="AG223" s="21">
        <v>422</v>
      </c>
      <c r="AH223" s="23"/>
      <c r="AI223" s="23"/>
      <c r="AJ223" s="23"/>
      <c r="AK223" s="23"/>
      <c r="AL223" s="23"/>
      <c r="AM223" s="23"/>
      <c r="AN223" s="23"/>
      <c r="AO223" s="23"/>
      <c r="AP223" s="23"/>
      <c r="AQ223" s="23"/>
      <c r="AR223" s="23"/>
      <c r="AS223" s="23"/>
      <c r="AT223" s="23"/>
      <c r="AU223" s="23"/>
      <c r="AV223" s="23"/>
      <c r="AW223" s="23"/>
    </row>
    <row r="224" spans="1:49" ht="14.5" x14ac:dyDescent="0.35">
      <c r="B224" s="148" t="s">
        <v>498</v>
      </c>
      <c r="C224" s="150">
        <v>914</v>
      </c>
      <c r="D224" s="21">
        <v>324</v>
      </c>
      <c r="E224" s="21">
        <v>590</v>
      </c>
      <c r="F224" s="21">
        <v>0</v>
      </c>
      <c r="G224" s="21">
        <v>0</v>
      </c>
      <c r="H224" s="21">
        <v>0</v>
      </c>
      <c r="I224" s="21">
        <v>0</v>
      </c>
      <c r="J224" s="21">
        <v>2</v>
      </c>
      <c r="K224" s="21">
        <v>6</v>
      </c>
      <c r="L224" s="21">
        <v>49</v>
      </c>
      <c r="M224" s="21">
        <v>120</v>
      </c>
      <c r="N224" s="21">
        <v>325</v>
      </c>
      <c r="O224" s="21">
        <v>412</v>
      </c>
      <c r="P224" s="21">
        <v>411</v>
      </c>
      <c r="Q224" s="21">
        <v>286</v>
      </c>
      <c r="R224" s="21">
        <v>81</v>
      </c>
      <c r="S224" s="21">
        <v>83</v>
      </c>
      <c r="T224" s="21">
        <v>42</v>
      </c>
      <c r="U224" s="21">
        <v>11</v>
      </c>
      <c r="V224" s="21">
        <v>621</v>
      </c>
      <c r="W224" s="21">
        <v>79</v>
      </c>
      <c r="X224" s="21">
        <v>62</v>
      </c>
      <c r="Y224" s="21">
        <v>17</v>
      </c>
      <c r="Z224" s="21">
        <v>2</v>
      </c>
      <c r="AA224" s="21">
        <v>133</v>
      </c>
      <c r="AB224" s="21">
        <v>12</v>
      </c>
      <c r="AC224" s="21">
        <v>45</v>
      </c>
      <c r="AD224" s="21">
        <v>27</v>
      </c>
      <c r="AE224" s="21">
        <v>1</v>
      </c>
      <c r="AF224" s="21">
        <v>13</v>
      </c>
      <c r="AG224" s="21">
        <v>242</v>
      </c>
      <c r="AH224" s="23"/>
      <c r="AI224" s="23"/>
      <c r="AJ224" s="23"/>
      <c r="AK224" s="23"/>
      <c r="AL224" s="23"/>
      <c r="AM224" s="23"/>
      <c r="AN224" s="23"/>
      <c r="AO224" s="23"/>
      <c r="AP224" s="23"/>
      <c r="AQ224" s="23"/>
      <c r="AR224" s="23"/>
      <c r="AS224" s="23"/>
      <c r="AT224" s="23"/>
      <c r="AU224" s="23"/>
      <c r="AV224" s="23"/>
      <c r="AW224" s="23"/>
    </row>
    <row r="225" spans="1:49" ht="14.5" x14ac:dyDescent="0.35">
      <c r="B225" s="149" t="s">
        <v>5</v>
      </c>
      <c r="C225" s="150">
        <v>1722</v>
      </c>
      <c r="D225" s="21">
        <v>601</v>
      </c>
      <c r="E225" s="21">
        <v>1121</v>
      </c>
      <c r="F225" s="21">
        <v>0</v>
      </c>
      <c r="G225" s="21">
        <v>0</v>
      </c>
      <c r="H225" s="21">
        <v>0</v>
      </c>
      <c r="I225" s="21">
        <v>0</v>
      </c>
      <c r="J225" s="21">
        <v>3</v>
      </c>
      <c r="K225" s="21">
        <v>3</v>
      </c>
      <c r="L225" s="21">
        <v>42</v>
      </c>
      <c r="M225" s="21">
        <v>173</v>
      </c>
      <c r="N225" s="21">
        <v>641</v>
      </c>
      <c r="O225" s="21">
        <v>860</v>
      </c>
      <c r="P225" s="21">
        <v>101</v>
      </c>
      <c r="Q225" s="21">
        <v>191</v>
      </c>
      <c r="R225" s="21">
        <v>248</v>
      </c>
      <c r="S225" s="21">
        <v>468</v>
      </c>
      <c r="T225" s="21">
        <v>711</v>
      </c>
      <c r="U225" s="21">
        <v>3</v>
      </c>
      <c r="V225" s="16">
        <v>1470</v>
      </c>
      <c r="W225" s="16">
        <v>37</v>
      </c>
      <c r="X225" s="16">
        <v>50</v>
      </c>
      <c r="Y225" s="16">
        <v>21</v>
      </c>
      <c r="Z225" s="16">
        <v>43</v>
      </c>
      <c r="AA225" s="16">
        <v>101</v>
      </c>
      <c r="AB225" s="21">
        <v>16</v>
      </c>
      <c r="AC225" s="21">
        <v>42</v>
      </c>
      <c r="AD225" s="21">
        <v>71</v>
      </c>
      <c r="AE225" s="21">
        <v>0</v>
      </c>
      <c r="AF225" s="21">
        <v>18</v>
      </c>
      <c r="AG225" s="21">
        <v>431</v>
      </c>
      <c r="AH225" s="23"/>
      <c r="AI225" s="23"/>
      <c r="AJ225" s="23"/>
      <c r="AK225" s="23"/>
      <c r="AL225" s="23"/>
      <c r="AM225" s="23"/>
      <c r="AN225" s="23"/>
      <c r="AO225" s="23"/>
      <c r="AP225" s="23"/>
      <c r="AQ225" s="23"/>
      <c r="AR225" s="23"/>
      <c r="AS225" s="23"/>
      <c r="AT225" s="23"/>
      <c r="AU225" s="23"/>
      <c r="AV225" s="23"/>
      <c r="AW225" s="23"/>
    </row>
    <row r="226" spans="1:49" ht="14.5" x14ac:dyDescent="0.35">
      <c r="B226" s="149" t="s">
        <v>6</v>
      </c>
      <c r="C226" s="150">
        <v>1538</v>
      </c>
      <c r="D226" s="21">
        <v>591</v>
      </c>
      <c r="E226" s="21">
        <v>947</v>
      </c>
      <c r="F226" s="21">
        <v>0</v>
      </c>
      <c r="G226" s="21">
        <v>0</v>
      </c>
      <c r="H226" s="21">
        <v>0</v>
      </c>
      <c r="I226" s="21">
        <v>0</v>
      </c>
      <c r="J226" s="21">
        <v>1</v>
      </c>
      <c r="K226" s="21">
        <v>2</v>
      </c>
      <c r="L226" s="21">
        <v>60</v>
      </c>
      <c r="M226" s="21">
        <v>206</v>
      </c>
      <c r="N226" s="21">
        <v>624</v>
      </c>
      <c r="O226" s="21">
        <v>645</v>
      </c>
      <c r="P226" s="21">
        <v>112</v>
      </c>
      <c r="Q226" s="21">
        <v>178</v>
      </c>
      <c r="R226" s="21">
        <v>328</v>
      </c>
      <c r="S226" s="21">
        <v>491</v>
      </c>
      <c r="T226" s="21">
        <v>371</v>
      </c>
      <c r="U226" s="21">
        <v>58</v>
      </c>
      <c r="V226" s="16">
        <v>850</v>
      </c>
      <c r="W226" s="16">
        <v>432</v>
      </c>
      <c r="X226" s="16">
        <v>119</v>
      </c>
      <c r="Y226" s="16">
        <v>35</v>
      </c>
      <c r="Z226" s="16">
        <v>8</v>
      </c>
      <c r="AA226" s="16">
        <v>94</v>
      </c>
      <c r="AB226" s="21">
        <v>17</v>
      </c>
      <c r="AC226" s="21">
        <v>90</v>
      </c>
      <c r="AD226" s="21">
        <v>88</v>
      </c>
      <c r="AE226" s="21">
        <v>2</v>
      </c>
      <c r="AF226" s="21">
        <v>19</v>
      </c>
      <c r="AG226" s="21">
        <v>367</v>
      </c>
      <c r="AH226" s="23"/>
      <c r="AI226" s="23"/>
      <c r="AJ226" s="23"/>
      <c r="AK226" s="23"/>
      <c r="AL226" s="23"/>
      <c r="AM226" s="23"/>
      <c r="AN226" s="23"/>
      <c r="AO226" s="23"/>
      <c r="AP226" s="23"/>
      <c r="AQ226" s="23"/>
      <c r="AR226" s="23"/>
      <c r="AS226" s="23"/>
      <c r="AT226" s="23"/>
      <c r="AU226" s="23"/>
      <c r="AV226" s="23"/>
      <c r="AW226" s="23"/>
    </row>
    <row r="227" spans="1:49" s="23" customFormat="1" ht="14.5" x14ac:dyDescent="0.35">
      <c r="A227" s="24"/>
      <c r="B227" s="1"/>
      <c r="C227" s="2"/>
      <c r="D227" s="19"/>
      <c r="E227" s="19"/>
      <c r="F227" s="19"/>
      <c r="G227" s="20"/>
      <c r="H227" s="20"/>
      <c r="I227" s="20"/>
      <c r="J227" s="20"/>
      <c r="K227" s="20"/>
      <c r="L227" s="20"/>
      <c r="M227" s="20"/>
      <c r="N227" s="20"/>
      <c r="O227" s="20"/>
      <c r="P227" s="19"/>
      <c r="Q227" s="20"/>
      <c r="R227" s="20"/>
      <c r="S227" s="20"/>
      <c r="T227" s="20"/>
      <c r="U227" s="20"/>
      <c r="V227" s="3"/>
      <c r="W227" s="53"/>
      <c r="X227" s="53"/>
      <c r="Y227" s="53"/>
      <c r="Z227" s="53"/>
      <c r="AA227" s="53"/>
      <c r="AB227" s="20"/>
      <c r="AC227" s="20"/>
      <c r="AD227" s="20"/>
      <c r="AE227" s="20"/>
      <c r="AF227" s="20"/>
      <c r="AG227" s="20"/>
    </row>
    <row r="228" spans="1:49" s="23" customFormat="1" ht="14.5" x14ac:dyDescent="0.35">
      <c r="A228" s="24"/>
      <c r="D228" s="19"/>
      <c r="E228" s="19"/>
      <c r="F228" s="19"/>
      <c r="G228" s="20"/>
      <c r="H228" s="20"/>
      <c r="I228" s="20"/>
      <c r="J228" s="20"/>
      <c r="K228" s="20"/>
      <c r="L228" s="20"/>
      <c r="M228" s="20"/>
      <c r="N228" s="20"/>
      <c r="O228" s="20"/>
      <c r="P228" s="19"/>
      <c r="Q228" s="9"/>
      <c r="R228" s="9"/>
      <c r="S228" s="9"/>
      <c r="T228" s="9"/>
      <c r="U228" s="9"/>
      <c r="V228" s="3"/>
      <c r="AB228" s="9"/>
      <c r="AC228" s="9"/>
      <c r="AD228" s="9"/>
      <c r="AE228" s="9"/>
      <c r="AF228" s="9"/>
      <c r="AG228" s="9"/>
    </row>
    <row r="229" spans="1:49" s="7" customFormat="1" ht="29.5" customHeight="1" x14ac:dyDescent="0.35">
      <c r="A229" s="24"/>
      <c r="B229" s="220" t="s">
        <v>25</v>
      </c>
      <c r="C229" s="218" t="s">
        <v>38</v>
      </c>
      <c r="D229" s="205" t="s">
        <v>39</v>
      </c>
      <c r="E229" s="207"/>
      <c r="F229" s="208" t="s">
        <v>40</v>
      </c>
      <c r="G229" s="209"/>
      <c r="H229" s="209"/>
      <c r="I229" s="209"/>
      <c r="J229" s="209"/>
      <c r="K229" s="209"/>
      <c r="L229" s="209"/>
      <c r="M229" s="209"/>
      <c r="N229" s="209"/>
      <c r="O229" s="210"/>
      <c r="P229" s="205" t="s">
        <v>41</v>
      </c>
      <c r="Q229" s="206"/>
      <c r="R229" s="206"/>
      <c r="S229" s="206"/>
      <c r="T229" s="206"/>
      <c r="U229" s="207"/>
      <c r="V229" s="213" t="s">
        <v>42</v>
      </c>
      <c r="W229" s="214"/>
      <c r="X229" s="214"/>
      <c r="Y229" s="214"/>
      <c r="Z229" s="214"/>
      <c r="AA229" s="215"/>
      <c r="AB229" s="205" t="s">
        <v>43</v>
      </c>
      <c r="AC229" s="206"/>
      <c r="AD229" s="206"/>
      <c r="AE229" s="206"/>
      <c r="AF229" s="206"/>
      <c r="AG229" s="207"/>
      <c r="AH229" s="23"/>
      <c r="AI229" s="23"/>
      <c r="AJ229" s="23"/>
      <c r="AK229" s="23"/>
      <c r="AL229" s="23"/>
      <c r="AM229" s="23"/>
      <c r="AN229" s="23"/>
      <c r="AO229" s="23"/>
      <c r="AP229" s="23"/>
      <c r="AQ229" s="23"/>
      <c r="AR229" s="23"/>
      <c r="AS229" s="23"/>
      <c r="AT229" s="23"/>
      <c r="AU229" s="23"/>
      <c r="AV229" s="23"/>
      <c r="AW229" s="23"/>
    </row>
    <row r="230" spans="1:49" s="8" customFormat="1" ht="14.5" customHeight="1" x14ac:dyDescent="0.35">
      <c r="A230" s="24"/>
      <c r="B230" s="221"/>
      <c r="C230" s="219"/>
      <c r="D230" s="18" t="s">
        <v>44</v>
      </c>
      <c r="E230" s="18" t="s">
        <v>45</v>
      </c>
      <c r="F230" s="18" t="s">
        <v>46</v>
      </c>
      <c r="G230" s="60" t="s">
        <v>47</v>
      </c>
      <c r="H230" s="18" t="s">
        <v>48</v>
      </c>
      <c r="I230" s="18" t="s">
        <v>49</v>
      </c>
      <c r="J230" s="18" t="s">
        <v>50</v>
      </c>
      <c r="K230" s="18" t="s">
        <v>51</v>
      </c>
      <c r="L230" s="18" t="s">
        <v>52</v>
      </c>
      <c r="M230" s="18" t="s">
        <v>53</v>
      </c>
      <c r="N230" s="18" t="s">
        <v>54</v>
      </c>
      <c r="O230" s="18" t="s">
        <v>55</v>
      </c>
      <c r="P230" s="17" t="s">
        <v>56</v>
      </c>
      <c r="Q230" s="17" t="s">
        <v>57</v>
      </c>
      <c r="R230" s="17" t="s">
        <v>58</v>
      </c>
      <c r="S230" s="17" t="s">
        <v>59</v>
      </c>
      <c r="T230" s="17" t="s">
        <v>60</v>
      </c>
      <c r="U230" s="18" t="s">
        <v>61</v>
      </c>
      <c r="V230" s="15" t="s">
        <v>62</v>
      </c>
      <c r="W230" s="15" t="s">
        <v>63</v>
      </c>
      <c r="X230" s="15" t="s">
        <v>64</v>
      </c>
      <c r="Y230" s="15" t="s">
        <v>65</v>
      </c>
      <c r="Z230" s="15" t="s">
        <v>66</v>
      </c>
      <c r="AA230" s="15" t="s">
        <v>67</v>
      </c>
      <c r="AB230" s="18" t="s">
        <v>12</v>
      </c>
      <c r="AC230" s="18" t="s">
        <v>30</v>
      </c>
      <c r="AD230" s="18" t="s">
        <v>31</v>
      </c>
      <c r="AE230" s="18" t="s">
        <v>32</v>
      </c>
      <c r="AF230" s="18" t="s">
        <v>33</v>
      </c>
      <c r="AG230" s="18" t="s">
        <v>34</v>
      </c>
      <c r="AH230" s="23"/>
      <c r="AI230" s="23"/>
      <c r="AJ230" s="23"/>
      <c r="AK230" s="23"/>
      <c r="AL230" s="23"/>
      <c r="AM230" s="23"/>
      <c r="AN230" s="23"/>
      <c r="AO230" s="23"/>
      <c r="AP230" s="23"/>
      <c r="AQ230" s="23"/>
      <c r="AR230" s="23"/>
      <c r="AS230" s="23"/>
      <c r="AT230" s="23"/>
      <c r="AU230" s="23"/>
      <c r="AV230" s="23"/>
      <c r="AW230" s="23"/>
    </row>
    <row r="231" spans="1:49" s="52" customFormat="1" ht="20" customHeight="1" x14ac:dyDescent="0.35">
      <c r="A231" s="24"/>
      <c r="B231" s="137" t="s">
        <v>462</v>
      </c>
      <c r="C231" s="141">
        <v>6806</v>
      </c>
      <c r="D231" s="142">
        <v>4486</v>
      </c>
      <c r="E231" s="142">
        <v>2320</v>
      </c>
      <c r="F231" s="142">
        <v>1</v>
      </c>
      <c r="G231" s="142">
        <v>5</v>
      </c>
      <c r="H231" s="142">
        <v>1</v>
      </c>
      <c r="I231" s="142">
        <v>9</v>
      </c>
      <c r="J231" s="142">
        <v>68</v>
      </c>
      <c r="K231" s="142">
        <v>217</v>
      </c>
      <c r="L231" s="142">
        <v>1616</v>
      </c>
      <c r="M231" s="142">
        <v>2002</v>
      </c>
      <c r="N231" s="142">
        <v>1865</v>
      </c>
      <c r="O231" s="142">
        <v>1022</v>
      </c>
      <c r="P231" s="143"/>
      <c r="Q231" s="144"/>
      <c r="R231" s="144"/>
      <c r="S231" s="144"/>
      <c r="T231" s="144"/>
      <c r="U231" s="145"/>
      <c r="V231" s="146">
        <v>4343</v>
      </c>
      <c r="W231" s="146">
        <v>1090</v>
      </c>
      <c r="X231" s="146">
        <v>672</v>
      </c>
      <c r="Y231" s="146">
        <v>226</v>
      </c>
      <c r="Z231" s="146">
        <v>36</v>
      </c>
      <c r="AA231" s="146">
        <v>439</v>
      </c>
      <c r="AB231" s="147">
        <v>22</v>
      </c>
      <c r="AC231" s="147">
        <v>146</v>
      </c>
      <c r="AD231" s="147">
        <v>182</v>
      </c>
      <c r="AE231" s="147">
        <v>3</v>
      </c>
      <c r="AF231" s="147">
        <v>71</v>
      </c>
      <c r="AG231" s="147">
        <v>690</v>
      </c>
      <c r="AH231" s="23"/>
      <c r="AI231" s="23"/>
      <c r="AJ231" s="23"/>
      <c r="AK231" s="23"/>
      <c r="AL231" s="23"/>
      <c r="AM231" s="23"/>
      <c r="AN231" s="23"/>
      <c r="AO231" s="23"/>
      <c r="AP231" s="23"/>
      <c r="AQ231" s="23"/>
      <c r="AR231" s="23"/>
      <c r="AS231" s="23"/>
      <c r="AT231" s="23"/>
      <c r="AU231" s="23"/>
      <c r="AV231" s="23"/>
      <c r="AW231" s="23"/>
    </row>
    <row r="232" spans="1:49" ht="14.5" x14ac:dyDescent="0.35">
      <c r="B232" s="134" t="s">
        <v>1</v>
      </c>
      <c r="C232" s="150">
        <v>1084</v>
      </c>
      <c r="D232" s="21">
        <v>726</v>
      </c>
      <c r="E232" s="21">
        <v>358</v>
      </c>
      <c r="F232" s="21">
        <v>0</v>
      </c>
      <c r="G232" s="21">
        <v>0</v>
      </c>
      <c r="H232" s="21">
        <v>0</v>
      </c>
      <c r="I232" s="21">
        <v>0</v>
      </c>
      <c r="J232" s="21">
        <v>6</v>
      </c>
      <c r="K232" s="21">
        <v>28</v>
      </c>
      <c r="L232" s="21">
        <v>285</v>
      </c>
      <c r="M232" s="21">
        <v>338</v>
      </c>
      <c r="N232" s="21">
        <v>300</v>
      </c>
      <c r="O232" s="21">
        <v>127</v>
      </c>
      <c r="P232" s="21">
        <v>379</v>
      </c>
      <c r="Q232" s="21">
        <v>211</v>
      </c>
      <c r="R232" s="21">
        <v>165</v>
      </c>
      <c r="S232" s="21">
        <v>179</v>
      </c>
      <c r="T232" s="21">
        <v>88</v>
      </c>
      <c r="U232" s="21">
        <v>62</v>
      </c>
      <c r="V232" s="16">
        <v>680</v>
      </c>
      <c r="W232" s="16">
        <v>65</v>
      </c>
      <c r="X232" s="16">
        <v>227</v>
      </c>
      <c r="Y232" s="16">
        <v>72</v>
      </c>
      <c r="Z232" s="16">
        <v>12</v>
      </c>
      <c r="AA232" s="16">
        <v>28</v>
      </c>
      <c r="AB232" s="21">
        <v>6</v>
      </c>
      <c r="AC232" s="21">
        <v>30</v>
      </c>
      <c r="AD232" s="21">
        <v>18</v>
      </c>
      <c r="AE232" s="21">
        <v>0</v>
      </c>
      <c r="AF232" s="21">
        <v>14</v>
      </c>
      <c r="AG232" s="21">
        <v>136</v>
      </c>
      <c r="AH232" s="23"/>
      <c r="AI232" s="23"/>
      <c r="AJ232" s="23"/>
      <c r="AK232" s="23"/>
      <c r="AL232" s="23"/>
      <c r="AM232" s="23"/>
      <c r="AN232" s="23"/>
      <c r="AO232" s="23"/>
      <c r="AP232" s="23"/>
      <c r="AQ232" s="23"/>
      <c r="AR232" s="23"/>
      <c r="AS232" s="23"/>
      <c r="AT232" s="23"/>
      <c r="AU232" s="23"/>
      <c r="AV232" s="23"/>
      <c r="AW232" s="23"/>
    </row>
    <row r="233" spans="1:49" ht="14.5" x14ac:dyDescent="0.35">
      <c r="B233" s="134" t="s">
        <v>2</v>
      </c>
      <c r="C233" s="150">
        <v>856</v>
      </c>
      <c r="D233" s="21">
        <v>597</v>
      </c>
      <c r="E233" s="21">
        <v>259</v>
      </c>
      <c r="F233" s="21">
        <v>1</v>
      </c>
      <c r="G233" s="21">
        <v>1</v>
      </c>
      <c r="H233" s="21">
        <v>0</v>
      </c>
      <c r="I233" s="21">
        <v>2</v>
      </c>
      <c r="J233" s="21">
        <v>10</v>
      </c>
      <c r="K233" s="21">
        <v>35</v>
      </c>
      <c r="L233" s="21">
        <v>241</v>
      </c>
      <c r="M233" s="21">
        <v>250</v>
      </c>
      <c r="N233" s="21">
        <v>210</v>
      </c>
      <c r="O233" s="21">
        <v>106</v>
      </c>
      <c r="P233" s="21">
        <v>170</v>
      </c>
      <c r="Q233" s="21">
        <v>179</v>
      </c>
      <c r="R233" s="21">
        <v>214</v>
      </c>
      <c r="S233" s="21">
        <v>169</v>
      </c>
      <c r="T233" s="21">
        <v>118</v>
      </c>
      <c r="U233" s="21">
        <v>6</v>
      </c>
      <c r="V233" s="16">
        <v>459</v>
      </c>
      <c r="W233" s="16">
        <v>221</v>
      </c>
      <c r="X233" s="16">
        <v>124</v>
      </c>
      <c r="Y233" s="16">
        <v>41</v>
      </c>
      <c r="Z233" s="16">
        <v>2</v>
      </c>
      <c r="AA233" s="16">
        <v>9</v>
      </c>
      <c r="AB233" s="21">
        <v>0</v>
      </c>
      <c r="AC233" s="21">
        <v>26</v>
      </c>
      <c r="AD233" s="21">
        <v>36</v>
      </c>
      <c r="AE233" s="21">
        <v>0</v>
      </c>
      <c r="AF233" s="21">
        <v>15</v>
      </c>
      <c r="AG233" s="21">
        <v>99</v>
      </c>
      <c r="AH233" s="23"/>
      <c r="AI233" s="23"/>
      <c r="AJ233" s="23"/>
      <c r="AK233" s="23"/>
      <c r="AL233" s="23"/>
      <c r="AM233" s="23"/>
      <c r="AN233" s="23"/>
      <c r="AO233" s="23"/>
      <c r="AP233" s="23"/>
      <c r="AQ233" s="23"/>
      <c r="AR233" s="23"/>
      <c r="AS233" s="23"/>
      <c r="AT233" s="23"/>
      <c r="AU233" s="23"/>
      <c r="AV233" s="23"/>
      <c r="AW233" s="23"/>
    </row>
    <row r="234" spans="1:49" ht="14.5" x14ac:dyDescent="0.35">
      <c r="B234" s="134" t="s">
        <v>3</v>
      </c>
      <c r="C234" s="150">
        <v>893</v>
      </c>
      <c r="D234" s="21">
        <v>649</v>
      </c>
      <c r="E234" s="21">
        <v>244</v>
      </c>
      <c r="F234" s="21">
        <v>0</v>
      </c>
      <c r="G234" s="21">
        <v>1</v>
      </c>
      <c r="H234" s="21">
        <v>0</v>
      </c>
      <c r="I234" s="21">
        <v>1</v>
      </c>
      <c r="J234" s="21">
        <v>11</v>
      </c>
      <c r="K234" s="21">
        <v>24</v>
      </c>
      <c r="L234" s="21">
        <v>275</v>
      </c>
      <c r="M234" s="21">
        <v>270</v>
      </c>
      <c r="N234" s="21">
        <v>213</v>
      </c>
      <c r="O234" s="21">
        <v>98</v>
      </c>
      <c r="P234" s="21">
        <v>224</v>
      </c>
      <c r="Q234" s="21">
        <v>201</v>
      </c>
      <c r="R234" s="21">
        <v>176</v>
      </c>
      <c r="S234" s="21">
        <v>131</v>
      </c>
      <c r="T234" s="21">
        <v>161</v>
      </c>
      <c r="U234" s="21">
        <v>0</v>
      </c>
      <c r="V234" s="16">
        <v>546</v>
      </c>
      <c r="W234" s="16">
        <v>249</v>
      </c>
      <c r="X234" s="16">
        <v>59</v>
      </c>
      <c r="Y234" s="16">
        <v>17</v>
      </c>
      <c r="Z234" s="16">
        <v>6</v>
      </c>
      <c r="AA234" s="16">
        <v>16</v>
      </c>
      <c r="AB234" s="21">
        <v>2</v>
      </c>
      <c r="AC234" s="21">
        <v>23</v>
      </c>
      <c r="AD234" s="21">
        <v>37</v>
      </c>
      <c r="AE234" s="21">
        <v>2</v>
      </c>
      <c r="AF234" s="21">
        <v>7</v>
      </c>
      <c r="AG234" s="21">
        <v>117</v>
      </c>
      <c r="AH234" s="23"/>
      <c r="AI234" s="23"/>
      <c r="AJ234" s="23"/>
      <c r="AK234" s="23"/>
      <c r="AL234" s="23"/>
      <c r="AM234" s="23"/>
      <c r="AN234" s="23"/>
      <c r="AO234" s="23"/>
      <c r="AP234" s="23"/>
      <c r="AQ234" s="23"/>
      <c r="AR234" s="23"/>
      <c r="AS234" s="23"/>
      <c r="AT234" s="23"/>
      <c r="AU234" s="23"/>
      <c r="AV234" s="23"/>
      <c r="AW234" s="23"/>
    </row>
    <row r="235" spans="1:49" ht="14.5" x14ac:dyDescent="0.35">
      <c r="B235" s="134" t="s">
        <v>73</v>
      </c>
      <c r="C235" s="150">
        <v>1138</v>
      </c>
      <c r="D235" s="21">
        <v>704</v>
      </c>
      <c r="E235" s="21">
        <v>434</v>
      </c>
      <c r="F235" s="21">
        <v>0</v>
      </c>
      <c r="G235" s="21">
        <v>1</v>
      </c>
      <c r="H235" s="21">
        <v>1</v>
      </c>
      <c r="I235" s="21">
        <v>4</v>
      </c>
      <c r="J235" s="21">
        <v>18</v>
      </c>
      <c r="K235" s="21">
        <v>54</v>
      </c>
      <c r="L235" s="21">
        <v>275</v>
      </c>
      <c r="M235" s="21">
        <v>320</v>
      </c>
      <c r="N235" s="21">
        <v>282</v>
      </c>
      <c r="O235" s="21">
        <v>183</v>
      </c>
      <c r="P235" s="21">
        <v>246</v>
      </c>
      <c r="Q235" s="21">
        <v>321</v>
      </c>
      <c r="R235" s="21">
        <v>336</v>
      </c>
      <c r="S235" s="21">
        <v>151</v>
      </c>
      <c r="T235" s="21">
        <v>63</v>
      </c>
      <c r="U235" s="21">
        <v>21</v>
      </c>
      <c r="V235" s="16">
        <v>548</v>
      </c>
      <c r="W235" s="16">
        <v>231</v>
      </c>
      <c r="X235" s="16">
        <v>155</v>
      </c>
      <c r="Y235" s="16">
        <v>42</v>
      </c>
      <c r="Z235" s="16">
        <v>7</v>
      </c>
      <c r="AA235" s="16">
        <v>155</v>
      </c>
      <c r="AB235" s="21">
        <v>6</v>
      </c>
      <c r="AC235" s="21">
        <v>25</v>
      </c>
      <c r="AD235" s="21">
        <v>13</v>
      </c>
      <c r="AE235" s="21">
        <v>1</v>
      </c>
      <c r="AF235" s="21">
        <v>8</v>
      </c>
      <c r="AG235" s="21">
        <v>103</v>
      </c>
      <c r="AH235" s="23"/>
      <c r="AI235" s="23"/>
      <c r="AJ235" s="23"/>
      <c r="AK235" s="23"/>
      <c r="AL235" s="23"/>
      <c r="AM235" s="23"/>
      <c r="AN235" s="23"/>
      <c r="AO235" s="23"/>
      <c r="AP235" s="23"/>
      <c r="AQ235" s="23"/>
      <c r="AR235" s="23"/>
      <c r="AS235" s="23"/>
      <c r="AT235" s="23"/>
      <c r="AU235" s="23"/>
      <c r="AV235" s="23"/>
      <c r="AW235" s="23"/>
    </row>
    <row r="236" spans="1:49" ht="14.5" x14ac:dyDescent="0.35">
      <c r="B236" s="148" t="s">
        <v>498</v>
      </c>
      <c r="C236" s="150">
        <v>679</v>
      </c>
      <c r="D236" s="21">
        <v>435</v>
      </c>
      <c r="E236" s="21">
        <v>244</v>
      </c>
      <c r="F236" s="21">
        <v>0</v>
      </c>
      <c r="G236" s="21">
        <v>0</v>
      </c>
      <c r="H236" s="21">
        <v>0</v>
      </c>
      <c r="I236" s="21">
        <v>2</v>
      </c>
      <c r="J236" s="21">
        <v>7</v>
      </c>
      <c r="K236" s="21">
        <v>23</v>
      </c>
      <c r="L236" s="21">
        <v>181</v>
      </c>
      <c r="M236" s="21">
        <v>203</v>
      </c>
      <c r="N236" s="21">
        <v>181</v>
      </c>
      <c r="O236" s="21">
        <v>82</v>
      </c>
      <c r="P236" s="21">
        <v>433</v>
      </c>
      <c r="Q236" s="21">
        <v>151</v>
      </c>
      <c r="R236" s="21">
        <v>54</v>
      </c>
      <c r="S236" s="21">
        <v>24</v>
      </c>
      <c r="T236" s="21">
        <v>7</v>
      </c>
      <c r="U236" s="21">
        <v>10</v>
      </c>
      <c r="V236" s="21">
        <v>497</v>
      </c>
      <c r="W236" s="21">
        <v>63</v>
      </c>
      <c r="X236" s="21">
        <v>31</v>
      </c>
      <c r="Y236" s="21">
        <v>9</v>
      </c>
      <c r="Z236" s="21">
        <v>0</v>
      </c>
      <c r="AA236" s="21">
        <v>79</v>
      </c>
      <c r="AB236" s="21">
        <v>3</v>
      </c>
      <c r="AC236" s="21">
        <v>14</v>
      </c>
      <c r="AD236" s="21">
        <v>12</v>
      </c>
      <c r="AE236" s="21">
        <v>0</v>
      </c>
      <c r="AF236" s="21">
        <v>5</v>
      </c>
      <c r="AG236" s="21">
        <v>56</v>
      </c>
      <c r="AH236" s="23"/>
      <c r="AI236" s="23"/>
      <c r="AJ236" s="23"/>
      <c r="AK236" s="23"/>
      <c r="AL236" s="23"/>
      <c r="AM236" s="23"/>
      <c r="AN236" s="23"/>
      <c r="AO236" s="23"/>
      <c r="AP236" s="23"/>
      <c r="AQ236" s="23"/>
      <c r="AR236" s="23"/>
      <c r="AS236" s="23"/>
      <c r="AT236" s="23"/>
      <c r="AU236" s="23"/>
      <c r="AV236" s="23"/>
      <c r="AW236" s="23"/>
    </row>
    <row r="237" spans="1:49" ht="14.5" x14ac:dyDescent="0.35">
      <c r="B237" s="149" t="s">
        <v>5</v>
      </c>
      <c r="C237" s="150">
        <v>1304</v>
      </c>
      <c r="D237" s="21">
        <v>816</v>
      </c>
      <c r="E237" s="21">
        <v>488</v>
      </c>
      <c r="F237" s="21">
        <v>0</v>
      </c>
      <c r="G237" s="21">
        <v>1</v>
      </c>
      <c r="H237" s="21">
        <v>0</v>
      </c>
      <c r="I237" s="21">
        <v>0</v>
      </c>
      <c r="J237" s="21">
        <v>7</v>
      </c>
      <c r="K237" s="21">
        <v>30</v>
      </c>
      <c r="L237" s="21">
        <v>191</v>
      </c>
      <c r="M237" s="21">
        <v>385</v>
      </c>
      <c r="N237" s="21">
        <v>421</v>
      </c>
      <c r="O237" s="21">
        <v>269</v>
      </c>
      <c r="P237" s="21">
        <v>104</v>
      </c>
      <c r="Q237" s="21">
        <v>209</v>
      </c>
      <c r="R237" s="21">
        <v>220</v>
      </c>
      <c r="S237" s="21">
        <v>287</v>
      </c>
      <c r="T237" s="21">
        <v>478</v>
      </c>
      <c r="U237" s="21">
        <v>6</v>
      </c>
      <c r="V237" s="16">
        <v>1120</v>
      </c>
      <c r="W237" s="16">
        <v>37</v>
      </c>
      <c r="X237" s="16">
        <v>19</v>
      </c>
      <c r="Y237" s="16">
        <v>18</v>
      </c>
      <c r="Z237" s="16">
        <v>7</v>
      </c>
      <c r="AA237" s="16">
        <v>103</v>
      </c>
      <c r="AB237" s="21">
        <v>3</v>
      </c>
      <c r="AC237" s="21">
        <v>15</v>
      </c>
      <c r="AD237" s="21">
        <v>31</v>
      </c>
      <c r="AE237" s="21">
        <v>0</v>
      </c>
      <c r="AF237" s="21">
        <v>11</v>
      </c>
      <c r="AG237" s="21">
        <v>99</v>
      </c>
      <c r="AH237" s="23"/>
      <c r="AI237" s="23"/>
      <c r="AJ237" s="23"/>
      <c r="AK237" s="23"/>
      <c r="AL237" s="23"/>
      <c r="AM237" s="23"/>
      <c r="AN237" s="23"/>
      <c r="AO237" s="23"/>
      <c r="AP237" s="23"/>
      <c r="AQ237" s="23"/>
      <c r="AR237" s="23"/>
      <c r="AS237" s="23"/>
      <c r="AT237" s="23"/>
      <c r="AU237" s="23"/>
      <c r="AV237" s="23"/>
      <c r="AW237" s="23"/>
    </row>
    <row r="238" spans="1:49" ht="14.5" x14ac:dyDescent="0.35">
      <c r="B238" s="149" t="s">
        <v>6</v>
      </c>
      <c r="C238" s="150">
        <v>852</v>
      </c>
      <c r="D238" s="21">
        <v>559</v>
      </c>
      <c r="E238" s="21">
        <v>293</v>
      </c>
      <c r="F238" s="21">
        <v>0</v>
      </c>
      <c r="G238" s="21">
        <v>1</v>
      </c>
      <c r="H238" s="21">
        <v>0</v>
      </c>
      <c r="I238" s="21">
        <v>0</v>
      </c>
      <c r="J238" s="21">
        <v>9</v>
      </c>
      <c r="K238" s="21">
        <v>23</v>
      </c>
      <c r="L238" s="21">
        <v>168</v>
      </c>
      <c r="M238" s="21">
        <v>236</v>
      </c>
      <c r="N238" s="21">
        <v>258</v>
      </c>
      <c r="O238" s="21">
        <v>157</v>
      </c>
      <c r="P238" s="21">
        <v>35</v>
      </c>
      <c r="Q238" s="21">
        <v>155</v>
      </c>
      <c r="R238" s="21">
        <v>178</v>
      </c>
      <c r="S238" s="21">
        <v>258</v>
      </c>
      <c r="T238" s="21">
        <v>181</v>
      </c>
      <c r="U238" s="21">
        <v>45</v>
      </c>
      <c r="V238" s="16">
        <v>493</v>
      </c>
      <c r="W238" s="16">
        <v>224</v>
      </c>
      <c r="X238" s="16">
        <v>57</v>
      </c>
      <c r="Y238" s="16">
        <v>27</v>
      </c>
      <c r="Z238" s="16">
        <v>2</v>
      </c>
      <c r="AA238" s="16">
        <v>49</v>
      </c>
      <c r="AB238" s="21">
        <v>2</v>
      </c>
      <c r="AC238" s="21">
        <v>13</v>
      </c>
      <c r="AD238" s="21">
        <v>35</v>
      </c>
      <c r="AE238" s="21">
        <v>0</v>
      </c>
      <c r="AF238" s="21">
        <v>11</v>
      </c>
      <c r="AG238" s="21">
        <v>80</v>
      </c>
      <c r="AH238" s="23"/>
      <c r="AI238" s="23"/>
      <c r="AJ238" s="23"/>
      <c r="AK238" s="23"/>
      <c r="AL238" s="23"/>
      <c r="AM238" s="23"/>
      <c r="AN238" s="23"/>
      <c r="AO238" s="23"/>
      <c r="AP238" s="23"/>
      <c r="AQ238" s="23"/>
      <c r="AR238" s="23"/>
      <c r="AS238" s="23"/>
      <c r="AT238" s="23"/>
      <c r="AU238" s="23"/>
      <c r="AV238" s="23"/>
      <c r="AW238" s="23"/>
    </row>
    <row r="239" spans="1:49" s="23" customFormat="1" ht="14.5" x14ac:dyDescent="0.35">
      <c r="A239" s="24"/>
      <c r="B239" s="1"/>
      <c r="C239" s="2"/>
      <c r="D239" s="19"/>
      <c r="E239" s="19"/>
      <c r="F239" s="19"/>
      <c r="G239" s="20"/>
      <c r="H239" s="20"/>
      <c r="I239" s="20"/>
      <c r="J239" s="20"/>
      <c r="K239" s="20"/>
      <c r="L239" s="20"/>
      <c r="M239" s="20"/>
      <c r="N239" s="20"/>
      <c r="O239" s="20"/>
      <c r="P239" s="19"/>
      <c r="Q239" s="20"/>
      <c r="R239" s="20"/>
      <c r="S239" s="20"/>
      <c r="T239" s="20"/>
      <c r="U239" s="20"/>
      <c r="V239" s="3"/>
      <c r="W239" s="53"/>
      <c r="X239" s="53"/>
      <c r="Y239" s="53"/>
      <c r="Z239" s="53"/>
      <c r="AA239" s="53"/>
      <c r="AB239" s="20"/>
      <c r="AC239" s="20"/>
      <c r="AD239" s="20"/>
      <c r="AE239" s="20"/>
      <c r="AF239" s="20"/>
      <c r="AG239" s="20"/>
    </row>
    <row r="240" spans="1:49" s="23" customFormat="1" ht="43.5" x14ac:dyDescent="0.35">
      <c r="A240" s="24"/>
      <c r="B240" s="54" t="s">
        <v>81</v>
      </c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AB240" s="9"/>
      <c r="AC240" s="9"/>
      <c r="AD240" s="9"/>
      <c r="AE240" s="9"/>
      <c r="AF240" s="9"/>
      <c r="AG240" s="9"/>
    </row>
    <row r="241" spans="1:49" s="23" customFormat="1" ht="14.5" x14ac:dyDescent="0.35">
      <c r="A241" s="24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AB241" s="9"/>
      <c r="AC241" s="9"/>
      <c r="AD241" s="9"/>
      <c r="AE241" s="9"/>
      <c r="AF241" s="9"/>
      <c r="AG241" s="9"/>
    </row>
    <row r="242" spans="1:49" s="23" customFormat="1" ht="14.5" x14ac:dyDescent="0.35">
      <c r="A242" s="24"/>
      <c r="B242" s="125" t="s">
        <v>82</v>
      </c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AB242" s="9"/>
      <c r="AC242" s="9"/>
      <c r="AD242" s="9"/>
      <c r="AE242" s="9"/>
      <c r="AF242" s="9"/>
      <c r="AG242" s="9"/>
    </row>
    <row r="243" spans="1:49" ht="15" customHeight="1" x14ac:dyDescent="0.35">
      <c r="B243" s="14"/>
      <c r="C243" s="23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23"/>
      <c r="W243" s="23"/>
      <c r="X243" s="23"/>
      <c r="Y243" s="23"/>
      <c r="Z243" s="23"/>
      <c r="AA243" s="23"/>
      <c r="AB243" s="9"/>
      <c r="AC243" s="9"/>
      <c r="AD243" s="9"/>
      <c r="AE243" s="9"/>
      <c r="AF243" s="9"/>
      <c r="AG243" s="9"/>
      <c r="AH243" s="23"/>
      <c r="AI243" s="23"/>
      <c r="AJ243" s="23"/>
      <c r="AK243" s="23"/>
      <c r="AL243" s="23"/>
      <c r="AM243" s="23"/>
      <c r="AN243" s="23"/>
      <c r="AO243" s="23"/>
      <c r="AP243" s="23"/>
      <c r="AQ243" s="23"/>
      <c r="AR243" s="23"/>
      <c r="AS243" s="23"/>
      <c r="AT243" s="23"/>
      <c r="AU243" s="23"/>
      <c r="AV243" s="23"/>
      <c r="AW243" s="23"/>
    </row>
    <row r="244" spans="1:49" ht="15" customHeight="1" x14ac:dyDescent="0.35">
      <c r="B244" s="23"/>
      <c r="C244" s="23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23"/>
      <c r="W244" s="23"/>
      <c r="X244" s="23"/>
      <c r="Y244" s="23"/>
      <c r="Z244" s="23"/>
      <c r="AA244" s="23"/>
      <c r="AB244" s="9"/>
      <c r="AC244" s="9"/>
      <c r="AD244" s="9"/>
      <c r="AE244" s="9"/>
      <c r="AF244" s="9"/>
      <c r="AG244" s="9"/>
      <c r="AH244" s="23"/>
      <c r="AI244" s="23"/>
      <c r="AJ244" s="23"/>
      <c r="AK244" s="23"/>
      <c r="AL244" s="23"/>
      <c r="AM244" s="23"/>
      <c r="AN244" s="23"/>
      <c r="AO244" s="23"/>
      <c r="AP244" s="23"/>
      <c r="AQ244" s="23"/>
      <c r="AR244" s="23"/>
      <c r="AS244" s="23"/>
      <c r="AT244" s="23"/>
      <c r="AU244" s="23"/>
      <c r="AV244" s="23"/>
      <c r="AW244" s="23"/>
    </row>
    <row r="245" spans="1:49" ht="15" customHeight="1" x14ac:dyDescent="0.35">
      <c r="B245" s="23"/>
      <c r="C245" s="23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23"/>
      <c r="W245" s="23"/>
      <c r="X245" s="23"/>
      <c r="Y245" s="23"/>
      <c r="Z245" s="23"/>
      <c r="AA245" s="23"/>
      <c r="AB245" s="9"/>
      <c r="AC245" s="9"/>
      <c r="AD245" s="9"/>
      <c r="AE245" s="9"/>
      <c r="AF245" s="9"/>
      <c r="AG245" s="9"/>
      <c r="AH245" s="23"/>
      <c r="AI245" s="23"/>
      <c r="AJ245" s="23"/>
      <c r="AK245" s="23"/>
      <c r="AL245" s="23"/>
      <c r="AM245" s="23"/>
      <c r="AN245" s="23"/>
      <c r="AO245" s="23"/>
      <c r="AP245" s="23"/>
      <c r="AQ245" s="23"/>
      <c r="AR245" s="23"/>
      <c r="AS245" s="23"/>
      <c r="AT245" s="23"/>
      <c r="AU245" s="23"/>
      <c r="AV245" s="23"/>
      <c r="AW245" s="23"/>
    </row>
    <row r="246" spans="1:49" ht="15" customHeight="1" x14ac:dyDescent="0.35">
      <c r="B246" s="23"/>
      <c r="C246" s="23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23"/>
      <c r="W246" s="23"/>
      <c r="X246" s="23"/>
      <c r="Y246" s="23"/>
      <c r="Z246" s="23"/>
      <c r="AA246" s="23"/>
      <c r="AB246" s="9"/>
      <c r="AC246" s="9"/>
      <c r="AD246" s="9"/>
      <c r="AE246" s="9"/>
      <c r="AF246" s="9"/>
      <c r="AG246" s="9"/>
      <c r="AH246" s="23"/>
      <c r="AI246" s="23"/>
      <c r="AJ246" s="23"/>
      <c r="AK246" s="23"/>
      <c r="AL246" s="23"/>
      <c r="AM246" s="23"/>
      <c r="AN246" s="23"/>
      <c r="AO246" s="23"/>
      <c r="AP246" s="23"/>
      <c r="AQ246" s="23"/>
      <c r="AR246" s="23"/>
      <c r="AS246" s="23"/>
      <c r="AT246" s="23"/>
      <c r="AU246" s="23"/>
      <c r="AV246" s="23"/>
      <c r="AW246" s="23"/>
    </row>
    <row r="247" spans="1:49" ht="15" customHeight="1" x14ac:dyDescent="0.35">
      <c r="B247" s="23"/>
      <c r="C247" s="23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23"/>
      <c r="W247" s="23"/>
      <c r="X247" s="23"/>
      <c r="Y247" s="23"/>
      <c r="Z247" s="23"/>
      <c r="AA247" s="23"/>
      <c r="AB247" s="9"/>
      <c r="AC247" s="9"/>
      <c r="AD247" s="9"/>
      <c r="AE247" s="9"/>
      <c r="AF247" s="9"/>
      <c r="AG247" s="9"/>
      <c r="AH247" s="23"/>
      <c r="AI247" s="23"/>
      <c r="AJ247" s="23"/>
      <c r="AK247" s="23"/>
      <c r="AL247" s="23"/>
      <c r="AM247" s="23"/>
      <c r="AN247" s="23"/>
      <c r="AO247" s="23"/>
      <c r="AP247" s="23"/>
      <c r="AQ247" s="23"/>
      <c r="AR247" s="23"/>
      <c r="AS247" s="23"/>
      <c r="AT247" s="23"/>
      <c r="AU247" s="23"/>
      <c r="AV247" s="23"/>
      <c r="AW247" s="23"/>
    </row>
    <row r="248" spans="1:49" ht="15" customHeight="1" x14ac:dyDescent="0.35">
      <c r="B248" s="23"/>
      <c r="C248" s="23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23"/>
      <c r="W248" s="23"/>
      <c r="X248" s="23"/>
      <c r="Y248" s="23"/>
      <c r="Z248" s="23"/>
      <c r="AA248" s="23"/>
      <c r="AB248" s="9"/>
      <c r="AC248" s="9"/>
      <c r="AD248" s="9"/>
      <c r="AE248" s="9"/>
      <c r="AF248" s="9"/>
      <c r="AG248" s="9"/>
      <c r="AH248" s="23"/>
      <c r="AI248" s="23"/>
      <c r="AJ248" s="23"/>
      <c r="AK248" s="23"/>
      <c r="AL248" s="23"/>
      <c r="AM248" s="23"/>
      <c r="AN248" s="23"/>
      <c r="AO248" s="23"/>
      <c r="AP248" s="23"/>
      <c r="AQ248" s="23"/>
      <c r="AR248" s="23"/>
      <c r="AS248" s="23"/>
      <c r="AT248" s="23"/>
      <c r="AU248" s="23"/>
      <c r="AV248" s="23"/>
      <c r="AW248" s="23"/>
    </row>
    <row r="249" spans="1:49" ht="15" customHeight="1" x14ac:dyDescent="0.35">
      <c r="B249" s="23"/>
      <c r="C249" s="23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23"/>
      <c r="W249" s="23"/>
      <c r="X249" s="23"/>
      <c r="Y249" s="23"/>
      <c r="Z249" s="23"/>
      <c r="AA249" s="23"/>
      <c r="AB249" s="9"/>
      <c r="AC249" s="9"/>
      <c r="AD249" s="9"/>
      <c r="AE249" s="9"/>
      <c r="AF249" s="9"/>
      <c r="AG249" s="9"/>
      <c r="AH249" s="23"/>
      <c r="AI249" s="23"/>
      <c r="AJ249" s="23"/>
      <c r="AK249" s="23"/>
      <c r="AL249" s="23"/>
      <c r="AM249" s="23"/>
      <c r="AN249" s="23"/>
      <c r="AO249" s="23"/>
      <c r="AP249" s="23"/>
      <c r="AQ249" s="23"/>
      <c r="AR249" s="23"/>
      <c r="AS249" s="23"/>
      <c r="AT249" s="23"/>
      <c r="AU249" s="23"/>
      <c r="AV249" s="23"/>
      <c r="AW249" s="23"/>
    </row>
    <row r="250" spans="1:49" ht="15" customHeight="1" x14ac:dyDescent="0.35">
      <c r="B250" s="23"/>
      <c r="C250" s="23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23"/>
      <c r="W250" s="23"/>
      <c r="X250" s="23"/>
      <c r="Y250" s="23"/>
      <c r="Z250" s="23"/>
      <c r="AA250" s="23"/>
      <c r="AB250" s="9"/>
      <c r="AC250" s="9"/>
      <c r="AD250" s="9"/>
      <c r="AE250" s="9"/>
      <c r="AF250" s="9"/>
      <c r="AG250" s="9"/>
      <c r="AH250" s="23"/>
      <c r="AI250" s="23"/>
      <c r="AJ250" s="23"/>
      <c r="AK250" s="23"/>
      <c r="AL250" s="23"/>
      <c r="AM250" s="23"/>
      <c r="AN250" s="23"/>
      <c r="AO250" s="23"/>
      <c r="AP250" s="23"/>
      <c r="AQ250" s="23"/>
      <c r="AR250" s="23"/>
      <c r="AS250" s="23"/>
      <c r="AT250" s="23"/>
      <c r="AU250" s="23"/>
      <c r="AV250" s="23"/>
      <c r="AW250" s="23"/>
    </row>
    <row r="251" spans="1:49" ht="15" customHeight="1" x14ac:dyDescent="0.35">
      <c r="B251" s="23"/>
      <c r="C251" s="23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23"/>
      <c r="W251" s="23"/>
      <c r="X251" s="23"/>
      <c r="Y251" s="23"/>
      <c r="Z251" s="23"/>
      <c r="AA251" s="23"/>
      <c r="AB251" s="9"/>
      <c r="AC251" s="9"/>
      <c r="AD251" s="9"/>
      <c r="AE251" s="9"/>
      <c r="AF251" s="9"/>
      <c r="AG251" s="9"/>
      <c r="AH251" s="23"/>
      <c r="AI251" s="23"/>
      <c r="AJ251" s="23"/>
      <c r="AK251" s="23"/>
      <c r="AL251" s="23"/>
      <c r="AM251" s="23"/>
      <c r="AN251" s="23"/>
      <c r="AO251" s="23"/>
      <c r="AP251" s="23"/>
      <c r="AQ251" s="23"/>
      <c r="AR251" s="23"/>
      <c r="AS251" s="23"/>
      <c r="AT251" s="23"/>
      <c r="AU251" s="23"/>
      <c r="AV251" s="23"/>
      <c r="AW251" s="23"/>
    </row>
    <row r="252" spans="1:49" ht="15" customHeight="1" x14ac:dyDescent="0.35">
      <c r="B252" s="23"/>
      <c r="C252" s="23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23"/>
      <c r="W252" s="23"/>
      <c r="X252" s="23"/>
      <c r="Y252" s="23"/>
      <c r="Z252" s="23"/>
      <c r="AA252" s="23"/>
      <c r="AB252" s="9"/>
      <c r="AC252" s="9"/>
      <c r="AD252" s="9"/>
      <c r="AE252" s="9"/>
      <c r="AF252" s="9"/>
      <c r="AG252" s="9"/>
      <c r="AH252" s="23"/>
      <c r="AI252" s="23"/>
      <c r="AJ252" s="23"/>
      <c r="AK252" s="23"/>
      <c r="AL252" s="23"/>
      <c r="AM252" s="23"/>
      <c r="AN252" s="23"/>
      <c r="AO252" s="23"/>
      <c r="AP252" s="23"/>
      <c r="AQ252" s="23"/>
      <c r="AR252" s="23"/>
      <c r="AS252" s="23"/>
      <c r="AT252" s="23"/>
      <c r="AU252" s="23"/>
      <c r="AV252" s="23"/>
      <c r="AW252" s="23"/>
    </row>
    <row r="253" spans="1:49" ht="15" customHeight="1" x14ac:dyDescent="0.35">
      <c r="B253" s="23"/>
      <c r="C253" s="23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23"/>
      <c r="W253" s="23"/>
      <c r="X253" s="23"/>
      <c r="Y253" s="23"/>
      <c r="Z253" s="23"/>
      <c r="AA253" s="23"/>
      <c r="AB253" s="9"/>
      <c r="AC253" s="9"/>
      <c r="AD253" s="9"/>
      <c r="AE253" s="9"/>
      <c r="AF253" s="9"/>
      <c r="AG253" s="9"/>
      <c r="AH253" s="23"/>
      <c r="AI253" s="23"/>
      <c r="AJ253" s="23"/>
      <c r="AK253" s="23"/>
      <c r="AL253" s="23"/>
      <c r="AM253" s="23"/>
      <c r="AN253" s="23"/>
      <c r="AO253" s="23"/>
      <c r="AP253" s="23"/>
      <c r="AQ253" s="23"/>
      <c r="AR253" s="23"/>
      <c r="AS253" s="23"/>
      <c r="AT253" s="23"/>
      <c r="AU253" s="23"/>
      <c r="AV253" s="23"/>
      <c r="AW253" s="23"/>
    </row>
    <row r="254" spans="1:49" ht="15" customHeight="1" x14ac:dyDescent="0.35">
      <c r="B254" s="23"/>
      <c r="C254" s="23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23"/>
      <c r="W254" s="23"/>
      <c r="X254" s="23"/>
      <c r="Y254" s="23"/>
      <c r="Z254" s="23"/>
      <c r="AA254" s="23"/>
      <c r="AB254" s="9"/>
      <c r="AC254" s="9"/>
      <c r="AD254" s="9"/>
      <c r="AE254" s="9"/>
      <c r="AF254" s="9"/>
      <c r="AG254" s="9"/>
      <c r="AH254" s="23"/>
      <c r="AI254" s="23"/>
      <c r="AJ254" s="23"/>
      <c r="AK254" s="23"/>
      <c r="AL254" s="23"/>
      <c r="AM254" s="23"/>
      <c r="AN254" s="23"/>
      <c r="AO254" s="23"/>
      <c r="AP254" s="23"/>
      <c r="AQ254" s="23"/>
      <c r="AR254" s="23"/>
      <c r="AS254" s="23"/>
      <c r="AT254" s="23"/>
      <c r="AU254" s="23"/>
      <c r="AV254" s="23"/>
      <c r="AW254" s="23"/>
    </row>
    <row r="255" spans="1:49" ht="15" customHeight="1" x14ac:dyDescent="0.35">
      <c r="B255" s="23"/>
      <c r="C255" s="23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23"/>
      <c r="W255" s="23"/>
      <c r="X255" s="23"/>
      <c r="Y255" s="23"/>
      <c r="Z255" s="23"/>
      <c r="AA255" s="23"/>
      <c r="AB255" s="9"/>
      <c r="AC255" s="9"/>
      <c r="AD255" s="9"/>
      <c r="AE255" s="9"/>
      <c r="AF255" s="9"/>
      <c r="AG255" s="9"/>
      <c r="AH255" s="23"/>
      <c r="AI255" s="23"/>
      <c r="AJ255" s="23"/>
      <c r="AK255" s="23"/>
      <c r="AL255" s="23"/>
      <c r="AM255" s="23"/>
      <c r="AN255" s="23"/>
      <c r="AO255" s="23"/>
      <c r="AP255" s="23"/>
      <c r="AQ255" s="23"/>
      <c r="AR255" s="23"/>
      <c r="AS255" s="23"/>
      <c r="AT255" s="23"/>
      <c r="AU255" s="23"/>
      <c r="AV255" s="23"/>
      <c r="AW255" s="23"/>
    </row>
    <row r="256" spans="1:49" ht="15" customHeight="1" x14ac:dyDescent="0.35">
      <c r="B256" s="23"/>
      <c r="C256" s="23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23"/>
      <c r="W256" s="23"/>
      <c r="X256" s="23"/>
      <c r="Y256" s="23"/>
      <c r="Z256" s="23"/>
      <c r="AA256" s="23"/>
      <c r="AB256" s="9"/>
      <c r="AC256" s="9"/>
      <c r="AD256" s="9"/>
      <c r="AE256" s="9"/>
      <c r="AF256" s="9"/>
      <c r="AG256" s="9"/>
      <c r="AH256" s="23"/>
      <c r="AI256" s="23"/>
      <c r="AJ256" s="23"/>
      <c r="AK256" s="23"/>
      <c r="AL256" s="23"/>
      <c r="AM256" s="23"/>
      <c r="AN256" s="23"/>
      <c r="AO256" s="23"/>
      <c r="AP256" s="23"/>
      <c r="AQ256" s="23"/>
      <c r="AR256" s="23"/>
      <c r="AS256" s="23"/>
      <c r="AT256" s="23"/>
      <c r="AU256" s="23"/>
      <c r="AV256" s="23"/>
      <c r="AW256" s="23"/>
    </row>
    <row r="257" spans="2:49" ht="15" customHeight="1" x14ac:dyDescent="0.35">
      <c r="B257" s="23"/>
      <c r="C257" s="23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23"/>
      <c r="W257" s="23"/>
      <c r="X257" s="23"/>
      <c r="Y257" s="23"/>
      <c r="Z257" s="23"/>
      <c r="AA257" s="23"/>
      <c r="AB257" s="9"/>
      <c r="AC257" s="9"/>
      <c r="AD257" s="9"/>
      <c r="AE257" s="9"/>
      <c r="AF257" s="9"/>
      <c r="AG257" s="9"/>
      <c r="AH257" s="23"/>
      <c r="AI257" s="23"/>
      <c r="AJ257" s="23"/>
      <c r="AK257" s="23"/>
      <c r="AL257" s="23"/>
      <c r="AM257" s="23"/>
      <c r="AN257" s="23"/>
      <c r="AO257" s="23"/>
      <c r="AP257" s="23"/>
      <c r="AQ257" s="23"/>
      <c r="AR257" s="23"/>
      <c r="AS257" s="23"/>
      <c r="AT257" s="23"/>
      <c r="AU257" s="23"/>
      <c r="AV257" s="23"/>
      <c r="AW257" s="23"/>
    </row>
    <row r="258" spans="2:49" ht="15" customHeight="1" x14ac:dyDescent="0.35">
      <c r="B258" s="23"/>
      <c r="C258" s="23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23"/>
      <c r="W258" s="23"/>
      <c r="X258" s="23"/>
      <c r="Y258" s="23"/>
      <c r="Z258" s="23"/>
      <c r="AA258" s="23"/>
      <c r="AB258" s="9"/>
      <c r="AC258" s="9"/>
      <c r="AD258" s="9"/>
      <c r="AE258" s="9"/>
      <c r="AF258" s="9"/>
      <c r="AG258" s="9"/>
      <c r="AH258" s="23"/>
      <c r="AI258" s="23"/>
      <c r="AJ258" s="23"/>
      <c r="AK258" s="23"/>
      <c r="AL258" s="23"/>
      <c r="AM258" s="23"/>
      <c r="AN258" s="23"/>
      <c r="AO258" s="23"/>
      <c r="AP258" s="23"/>
      <c r="AQ258" s="23"/>
      <c r="AR258" s="23"/>
      <c r="AS258" s="23"/>
      <c r="AT258" s="23"/>
      <c r="AU258" s="23"/>
      <c r="AV258" s="23"/>
      <c r="AW258" s="23"/>
    </row>
    <row r="259" spans="2:49" ht="15" customHeight="1" x14ac:dyDescent="0.35">
      <c r="B259" s="23"/>
      <c r="C259" s="23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23"/>
      <c r="W259" s="23"/>
      <c r="X259" s="23"/>
      <c r="Y259" s="23"/>
      <c r="Z259" s="23"/>
      <c r="AA259" s="23"/>
      <c r="AB259" s="9"/>
      <c r="AC259" s="9"/>
      <c r="AD259" s="9"/>
      <c r="AE259" s="9"/>
      <c r="AF259" s="9"/>
      <c r="AG259" s="9"/>
      <c r="AH259" s="23"/>
      <c r="AI259" s="23"/>
      <c r="AJ259" s="23"/>
      <c r="AK259" s="23"/>
      <c r="AL259" s="23"/>
      <c r="AM259" s="23"/>
      <c r="AN259" s="23"/>
      <c r="AO259" s="23"/>
      <c r="AP259" s="23"/>
      <c r="AQ259" s="23"/>
      <c r="AR259" s="23"/>
      <c r="AS259" s="23"/>
      <c r="AT259" s="23"/>
      <c r="AU259" s="23"/>
      <c r="AV259" s="23"/>
      <c r="AW259" s="23"/>
    </row>
    <row r="260" spans="2:49" ht="15" customHeight="1" x14ac:dyDescent="0.35">
      <c r="B260" s="23"/>
      <c r="C260" s="23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23"/>
      <c r="W260" s="23"/>
      <c r="X260" s="23"/>
      <c r="Y260" s="23"/>
      <c r="Z260" s="23"/>
      <c r="AA260" s="23"/>
      <c r="AB260" s="9"/>
      <c r="AC260" s="9"/>
      <c r="AD260" s="9"/>
      <c r="AE260" s="9"/>
      <c r="AF260" s="9"/>
      <c r="AG260" s="9"/>
      <c r="AH260" s="23"/>
      <c r="AI260" s="23"/>
      <c r="AJ260" s="23"/>
      <c r="AK260" s="23"/>
      <c r="AL260" s="23"/>
      <c r="AM260" s="23"/>
      <c r="AN260" s="23"/>
      <c r="AO260" s="23"/>
      <c r="AP260" s="23"/>
      <c r="AQ260" s="23"/>
      <c r="AR260" s="23"/>
      <c r="AS260" s="23"/>
      <c r="AT260" s="23"/>
      <c r="AU260" s="23"/>
      <c r="AV260" s="23"/>
      <c r="AW260" s="23"/>
    </row>
    <row r="261" spans="2:49" ht="15" customHeight="1" x14ac:dyDescent="0.35">
      <c r="B261" s="23"/>
      <c r="C261" s="23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23"/>
      <c r="W261" s="23"/>
      <c r="X261" s="23"/>
      <c r="Y261" s="23"/>
      <c r="Z261" s="23"/>
      <c r="AA261" s="23"/>
      <c r="AB261" s="9"/>
      <c r="AC261" s="9"/>
      <c r="AD261" s="9"/>
      <c r="AE261" s="9"/>
      <c r="AF261" s="9"/>
      <c r="AG261" s="9"/>
      <c r="AH261" s="23"/>
      <c r="AI261" s="23"/>
      <c r="AJ261" s="23"/>
      <c r="AK261" s="23"/>
      <c r="AL261" s="23"/>
      <c r="AM261" s="23"/>
      <c r="AN261" s="23"/>
      <c r="AO261" s="23"/>
      <c r="AP261" s="23"/>
      <c r="AQ261" s="23"/>
      <c r="AR261" s="23"/>
      <c r="AS261" s="23"/>
      <c r="AT261" s="23"/>
      <c r="AU261" s="23"/>
      <c r="AV261" s="23"/>
      <c r="AW261" s="23"/>
    </row>
    <row r="262" spans="2:49" ht="15" customHeight="1" x14ac:dyDescent="0.35">
      <c r="B262" s="23"/>
      <c r="C262" s="23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23"/>
      <c r="W262" s="23"/>
      <c r="X262" s="23"/>
      <c r="Y262" s="23"/>
      <c r="Z262" s="23"/>
      <c r="AA262" s="23"/>
      <c r="AB262" s="9"/>
      <c r="AC262" s="9"/>
      <c r="AD262" s="9"/>
      <c r="AE262" s="9"/>
      <c r="AF262" s="9"/>
      <c r="AG262" s="9"/>
      <c r="AH262" s="23"/>
      <c r="AI262" s="23"/>
      <c r="AJ262" s="23"/>
      <c r="AK262" s="23"/>
      <c r="AL262" s="23"/>
      <c r="AM262" s="23"/>
      <c r="AN262" s="23"/>
      <c r="AO262" s="23"/>
      <c r="AP262" s="23"/>
      <c r="AQ262" s="23"/>
      <c r="AR262" s="23"/>
      <c r="AS262" s="23"/>
      <c r="AT262" s="23"/>
      <c r="AU262" s="23"/>
      <c r="AV262" s="23"/>
      <c r="AW262" s="23"/>
    </row>
    <row r="263" spans="2:49" ht="15" customHeight="1" x14ac:dyDescent="0.35">
      <c r="B263" s="23"/>
      <c r="C263" s="23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23"/>
      <c r="W263" s="23"/>
      <c r="X263" s="23"/>
      <c r="Y263" s="23"/>
      <c r="Z263" s="23"/>
      <c r="AA263" s="23"/>
      <c r="AB263" s="9"/>
      <c r="AC263" s="9"/>
      <c r="AD263" s="9"/>
      <c r="AE263" s="9"/>
      <c r="AF263" s="9"/>
      <c r="AG263" s="9"/>
      <c r="AH263" s="23"/>
      <c r="AI263" s="23"/>
      <c r="AJ263" s="23"/>
      <c r="AK263" s="23"/>
      <c r="AL263" s="23"/>
      <c r="AM263" s="23"/>
      <c r="AN263" s="23"/>
      <c r="AO263" s="23"/>
      <c r="AP263" s="23"/>
      <c r="AQ263" s="23"/>
      <c r="AR263" s="23"/>
      <c r="AS263" s="23"/>
      <c r="AT263" s="23"/>
      <c r="AU263" s="23"/>
      <c r="AV263" s="23"/>
      <c r="AW263" s="23"/>
    </row>
    <row r="264" spans="2:49" ht="15" customHeight="1" x14ac:dyDescent="0.35">
      <c r="B264" s="23"/>
      <c r="C264" s="23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23"/>
      <c r="W264" s="23"/>
      <c r="X264" s="23"/>
      <c r="Y264" s="23"/>
      <c r="Z264" s="23"/>
      <c r="AA264" s="23"/>
      <c r="AB264" s="9"/>
      <c r="AC264" s="9"/>
      <c r="AD264" s="9"/>
      <c r="AE264" s="9"/>
      <c r="AF264" s="9"/>
      <c r="AG264" s="9"/>
      <c r="AH264" s="23"/>
      <c r="AI264" s="23"/>
      <c r="AJ264" s="23"/>
      <c r="AK264" s="23"/>
      <c r="AL264" s="23"/>
      <c r="AM264" s="23"/>
      <c r="AN264" s="23"/>
      <c r="AO264" s="23"/>
      <c r="AP264" s="23"/>
      <c r="AQ264" s="23"/>
      <c r="AR264" s="23"/>
      <c r="AS264" s="23"/>
      <c r="AT264" s="23"/>
      <c r="AU264" s="23"/>
      <c r="AV264" s="23"/>
      <c r="AW264" s="23"/>
    </row>
    <row r="265" spans="2:49" ht="15" customHeight="1" x14ac:dyDescent="0.35">
      <c r="B265" s="23"/>
      <c r="C265" s="23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23"/>
      <c r="W265" s="23"/>
      <c r="X265" s="23"/>
      <c r="Y265" s="23"/>
      <c r="Z265" s="23"/>
      <c r="AA265" s="23"/>
      <c r="AB265" s="9"/>
      <c r="AC265" s="9"/>
      <c r="AD265" s="9"/>
      <c r="AE265" s="9"/>
      <c r="AF265" s="9"/>
      <c r="AG265" s="9"/>
      <c r="AH265" s="23"/>
      <c r="AI265" s="23"/>
      <c r="AJ265" s="23"/>
      <c r="AK265" s="23"/>
      <c r="AL265" s="23"/>
      <c r="AM265" s="23"/>
      <c r="AN265" s="23"/>
      <c r="AO265" s="23"/>
      <c r="AP265" s="23"/>
      <c r="AQ265" s="23"/>
      <c r="AR265" s="23"/>
      <c r="AS265" s="23"/>
      <c r="AT265" s="23"/>
      <c r="AU265" s="23"/>
      <c r="AV265" s="23"/>
      <c r="AW265" s="23"/>
    </row>
    <row r="266" spans="2:49" ht="15" customHeight="1" x14ac:dyDescent="0.35">
      <c r="B266" s="23"/>
      <c r="C266" s="23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23"/>
      <c r="W266" s="23"/>
      <c r="X266" s="23"/>
      <c r="Y266" s="23"/>
      <c r="Z266" s="23"/>
      <c r="AA266" s="23"/>
      <c r="AB266" s="9"/>
      <c r="AC266" s="9"/>
      <c r="AD266" s="9"/>
      <c r="AE266" s="9"/>
      <c r="AF266" s="9"/>
      <c r="AG266" s="9"/>
      <c r="AH266" s="23"/>
      <c r="AI266" s="23"/>
      <c r="AJ266" s="23"/>
      <c r="AK266" s="23"/>
      <c r="AL266" s="23"/>
      <c r="AM266" s="23"/>
      <c r="AN266" s="23"/>
      <c r="AO266" s="23"/>
      <c r="AP266" s="23"/>
      <c r="AQ266" s="23"/>
      <c r="AR266" s="23"/>
      <c r="AS266" s="23"/>
      <c r="AT266" s="23"/>
      <c r="AU266" s="23"/>
      <c r="AV266" s="23"/>
      <c r="AW266" s="23"/>
    </row>
    <row r="267" spans="2:49" ht="15" customHeight="1" x14ac:dyDescent="0.35">
      <c r="B267" s="23"/>
      <c r="C267" s="23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23"/>
      <c r="W267" s="23"/>
      <c r="X267" s="23"/>
      <c r="Y267" s="23"/>
      <c r="Z267" s="23"/>
      <c r="AA267" s="23"/>
      <c r="AB267" s="9"/>
      <c r="AC267" s="9"/>
      <c r="AD267" s="9"/>
      <c r="AE267" s="9"/>
      <c r="AF267" s="9"/>
      <c r="AG267" s="9"/>
      <c r="AH267" s="23"/>
      <c r="AI267" s="23"/>
      <c r="AJ267" s="23"/>
      <c r="AK267" s="23"/>
      <c r="AL267" s="23"/>
      <c r="AM267" s="23"/>
      <c r="AN267" s="23"/>
      <c r="AO267" s="23"/>
      <c r="AP267" s="23"/>
      <c r="AQ267" s="23"/>
      <c r="AR267" s="23"/>
      <c r="AS267" s="23"/>
      <c r="AT267" s="23"/>
      <c r="AU267" s="23"/>
      <c r="AV267" s="23"/>
      <c r="AW267" s="23"/>
    </row>
    <row r="268" spans="2:49" ht="15" customHeight="1" x14ac:dyDescent="0.35">
      <c r="B268" s="23"/>
      <c r="C268" s="23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23"/>
      <c r="W268" s="23"/>
      <c r="X268" s="23"/>
      <c r="Y268" s="23"/>
      <c r="Z268" s="23"/>
      <c r="AA268" s="23"/>
      <c r="AB268" s="9"/>
      <c r="AC268" s="9"/>
      <c r="AD268" s="9"/>
      <c r="AE268" s="9"/>
      <c r="AF268" s="9"/>
      <c r="AG268" s="9"/>
      <c r="AH268" s="23"/>
      <c r="AI268" s="23"/>
      <c r="AJ268" s="23"/>
      <c r="AK268" s="23"/>
      <c r="AL268" s="23"/>
      <c r="AM268" s="23"/>
      <c r="AN268" s="23"/>
      <c r="AO268" s="23"/>
      <c r="AP268" s="23"/>
      <c r="AQ268" s="23"/>
      <c r="AR268" s="23"/>
      <c r="AS268" s="23"/>
      <c r="AT268" s="23"/>
      <c r="AU268" s="23"/>
      <c r="AV268" s="23"/>
      <c r="AW268" s="23"/>
    </row>
    <row r="269" spans="2:49" ht="15" customHeight="1" x14ac:dyDescent="0.35">
      <c r="B269" s="23"/>
      <c r="C269" s="23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23"/>
      <c r="W269" s="23"/>
      <c r="X269" s="23"/>
      <c r="Y269" s="23"/>
      <c r="Z269" s="23"/>
      <c r="AA269" s="23"/>
      <c r="AB269" s="9"/>
      <c r="AC269" s="9"/>
      <c r="AD269" s="9"/>
      <c r="AE269" s="9"/>
      <c r="AF269" s="9"/>
      <c r="AG269" s="9"/>
      <c r="AH269" s="23"/>
      <c r="AI269" s="23"/>
      <c r="AJ269" s="23"/>
      <c r="AK269" s="23"/>
      <c r="AL269" s="23"/>
      <c r="AM269" s="23"/>
      <c r="AN269" s="23"/>
      <c r="AO269" s="23"/>
      <c r="AP269" s="23"/>
      <c r="AQ269" s="23"/>
      <c r="AR269" s="23"/>
      <c r="AS269" s="23"/>
      <c r="AT269" s="23"/>
      <c r="AU269" s="23"/>
      <c r="AV269" s="23"/>
      <c r="AW269" s="23"/>
    </row>
    <row r="270" spans="2:49" ht="15" customHeight="1" x14ac:dyDescent="0.35">
      <c r="B270" s="23"/>
      <c r="C270" s="23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23"/>
      <c r="W270" s="23"/>
      <c r="X270" s="23"/>
      <c r="Y270" s="23"/>
      <c r="Z270" s="23"/>
      <c r="AA270" s="23"/>
      <c r="AB270" s="9"/>
      <c r="AC270" s="9"/>
      <c r="AD270" s="9"/>
      <c r="AE270" s="9"/>
      <c r="AF270" s="9"/>
      <c r="AG270" s="9"/>
      <c r="AH270" s="23"/>
      <c r="AI270" s="23"/>
      <c r="AJ270" s="23"/>
      <c r="AK270" s="23"/>
      <c r="AL270" s="23"/>
      <c r="AM270" s="23"/>
      <c r="AN270" s="23"/>
      <c r="AO270" s="23"/>
      <c r="AP270" s="23"/>
      <c r="AQ270" s="23"/>
      <c r="AR270" s="23"/>
      <c r="AS270" s="23"/>
      <c r="AT270" s="23"/>
      <c r="AU270" s="23"/>
      <c r="AV270" s="23"/>
      <c r="AW270" s="23"/>
    </row>
    <row r="271" spans="2:49" ht="15" customHeight="1" x14ac:dyDescent="0.35">
      <c r="B271" s="23"/>
      <c r="C271" s="23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23"/>
      <c r="W271" s="23"/>
      <c r="X271" s="23"/>
      <c r="Y271" s="23"/>
      <c r="Z271" s="23"/>
      <c r="AA271" s="23"/>
      <c r="AB271" s="9"/>
      <c r="AC271" s="9"/>
      <c r="AD271" s="9"/>
      <c r="AE271" s="9"/>
      <c r="AF271" s="9"/>
      <c r="AG271" s="9"/>
      <c r="AH271" s="23"/>
      <c r="AI271" s="23"/>
      <c r="AJ271" s="23"/>
      <c r="AK271" s="23"/>
      <c r="AL271" s="23"/>
      <c r="AM271" s="23"/>
      <c r="AN271" s="23"/>
      <c r="AO271" s="23"/>
      <c r="AP271" s="23"/>
      <c r="AQ271" s="23"/>
      <c r="AR271" s="23"/>
      <c r="AS271" s="23"/>
      <c r="AT271" s="23"/>
      <c r="AU271" s="23"/>
      <c r="AV271" s="23"/>
      <c r="AW271" s="23"/>
    </row>
    <row r="272" spans="2:49" ht="15" customHeight="1" x14ac:dyDescent="0.35">
      <c r="B272" s="23"/>
      <c r="C272" s="23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23"/>
      <c r="W272" s="23"/>
      <c r="X272" s="23"/>
      <c r="Y272" s="23"/>
      <c r="Z272" s="23"/>
      <c r="AA272" s="23"/>
      <c r="AB272" s="9"/>
      <c r="AC272" s="9"/>
      <c r="AD272" s="9"/>
      <c r="AE272" s="9"/>
      <c r="AF272" s="9"/>
      <c r="AG272" s="9"/>
      <c r="AH272" s="23"/>
      <c r="AI272" s="23"/>
      <c r="AJ272" s="23"/>
      <c r="AK272" s="23"/>
      <c r="AL272" s="23"/>
      <c r="AM272" s="23"/>
      <c r="AN272" s="23"/>
      <c r="AO272" s="23"/>
      <c r="AP272" s="23"/>
      <c r="AQ272" s="23"/>
      <c r="AR272" s="23"/>
      <c r="AS272" s="23"/>
      <c r="AT272" s="23"/>
      <c r="AU272" s="23"/>
      <c r="AV272" s="23"/>
      <c r="AW272" s="23"/>
    </row>
    <row r="273" spans="2:49" ht="15" customHeight="1" x14ac:dyDescent="0.35">
      <c r="B273" s="23"/>
      <c r="C273" s="23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23"/>
      <c r="W273" s="23"/>
      <c r="X273" s="23"/>
      <c r="Y273" s="23"/>
      <c r="Z273" s="23"/>
      <c r="AA273" s="23"/>
      <c r="AB273" s="9"/>
      <c r="AC273" s="9"/>
      <c r="AD273" s="9"/>
      <c r="AE273" s="9"/>
      <c r="AF273" s="9"/>
      <c r="AG273" s="9"/>
      <c r="AH273" s="23"/>
      <c r="AI273" s="23"/>
      <c r="AJ273" s="23"/>
      <c r="AK273" s="23"/>
      <c r="AL273" s="23"/>
      <c r="AM273" s="23"/>
      <c r="AN273" s="23"/>
      <c r="AO273" s="23"/>
      <c r="AP273" s="23"/>
      <c r="AQ273" s="23"/>
      <c r="AR273" s="23"/>
      <c r="AS273" s="23"/>
      <c r="AT273" s="23"/>
      <c r="AU273" s="23"/>
      <c r="AV273" s="23"/>
      <c r="AW273" s="23"/>
    </row>
    <row r="274" spans="2:49" ht="15" customHeight="1" x14ac:dyDescent="0.35">
      <c r="B274" s="23"/>
      <c r="C274" s="23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23"/>
      <c r="W274" s="23"/>
      <c r="X274" s="23"/>
      <c r="Y274" s="23"/>
      <c r="Z274" s="23"/>
      <c r="AA274" s="23"/>
      <c r="AB274" s="9"/>
      <c r="AC274" s="9"/>
      <c r="AD274" s="9"/>
      <c r="AE274" s="9"/>
      <c r="AF274" s="9"/>
      <c r="AG274" s="9"/>
      <c r="AH274" s="23"/>
      <c r="AI274" s="23"/>
      <c r="AJ274" s="23"/>
      <c r="AK274" s="23"/>
      <c r="AL274" s="23"/>
      <c r="AM274" s="23"/>
      <c r="AN274" s="23"/>
      <c r="AO274" s="23"/>
      <c r="AP274" s="23"/>
      <c r="AQ274" s="23"/>
      <c r="AR274" s="23"/>
      <c r="AS274" s="23"/>
      <c r="AT274" s="23"/>
      <c r="AU274" s="23"/>
      <c r="AV274" s="23"/>
      <c r="AW274" s="23"/>
    </row>
    <row r="275" spans="2:49" ht="15" customHeight="1" x14ac:dyDescent="0.35">
      <c r="B275" s="23"/>
      <c r="C275" s="23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23"/>
      <c r="W275" s="23"/>
      <c r="X275" s="23"/>
      <c r="Y275" s="23"/>
      <c r="Z275" s="23"/>
      <c r="AA275" s="23"/>
      <c r="AB275" s="9"/>
      <c r="AC275" s="9"/>
      <c r="AD275" s="9"/>
      <c r="AE275" s="9"/>
      <c r="AF275" s="9"/>
      <c r="AG275" s="9"/>
      <c r="AH275" s="23"/>
      <c r="AI275" s="23"/>
      <c r="AJ275" s="23"/>
      <c r="AK275" s="23"/>
      <c r="AL275" s="23"/>
      <c r="AM275" s="23"/>
      <c r="AN275" s="23"/>
      <c r="AO275" s="23"/>
      <c r="AP275" s="23"/>
      <c r="AQ275" s="23"/>
      <c r="AR275" s="23"/>
      <c r="AS275" s="23"/>
      <c r="AT275" s="23"/>
      <c r="AU275" s="23"/>
      <c r="AV275" s="23"/>
      <c r="AW275" s="23"/>
    </row>
    <row r="276" spans="2:49" ht="15" customHeight="1" x14ac:dyDescent="0.35">
      <c r="B276" s="23"/>
      <c r="C276" s="23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23"/>
      <c r="W276" s="23"/>
      <c r="X276" s="23"/>
      <c r="Y276" s="23"/>
      <c r="Z276" s="23"/>
      <c r="AA276" s="23"/>
      <c r="AB276" s="9"/>
      <c r="AC276" s="9"/>
      <c r="AD276" s="9"/>
      <c r="AE276" s="9"/>
      <c r="AF276" s="9"/>
      <c r="AG276" s="9"/>
      <c r="AH276" s="23"/>
      <c r="AI276" s="23"/>
      <c r="AJ276" s="23"/>
      <c r="AK276" s="23"/>
      <c r="AL276" s="23"/>
      <c r="AM276" s="23"/>
      <c r="AN276" s="23"/>
      <c r="AO276" s="23"/>
      <c r="AP276" s="23"/>
      <c r="AQ276" s="23"/>
      <c r="AR276" s="23"/>
      <c r="AS276" s="23"/>
      <c r="AT276" s="23"/>
      <c r="AU276" s="23"/>
      <c r="AV276" s="23"/>
      <c r="AW276" s="23"/>
    </row>
    <row r="277" spans="2:49" ht="15" customHeight="1" x14ac:dyDescent="0.35">
      <c r="B277" s="23"/>
      <c r="C277" s="23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23"/>
      <c r="W277" s="23"/>
      <c r="X277" s="23"/>
      <c r="Y277" s="23"/>
      <c r="Z277" s="23"/>
      <c r="AA277" s="23"/>
      <c r="AB277" s="9"/>
      <c r="AC277" s="9"/>
      <c r="AD277" s="9"/>
      <c r="AE277" s="9"/>
      <c r="AF277" s="9"/>
      <c r="AG277" s="9"/>
      <c r="AH277" s="23"/>
      <c r="AI277" s="23"/>
      <c r="AJ277" s="23"/>
      <c r="AK277" s="23"/>
      <c r="AL277" s="23"/>
      <c r="AM277" s="23"/>
      <c r="AN277" s="23"/>
      <c r="AO277" s="23"/>
      <c r="AP277" s="23"/>
      <c r="AQ277" s="23"/>
      <c r="AR277" s="23"/>
      <c r="AS277" s="23"/>
      <c r="AT277" s="23"/>
      <c r="AU277" s="23"/>
      <c r="AV277" s="23"/>
      <c r="AW277" s="23"/>
    </row>
    <row r="278" spans="2:49" ht="15" customHeight="1" x14ac:dyDescent="0.35">
      <c r="B278" s="23"/>
      <c r="C278" s="23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23"/>
      <c r="W278" s="23"/>
      <c r="X278" s="23"/>
      <c r="Y278" s="23"/>
      <c r="Z278" s="23"/>
      <c r="AA278" s="23"/>
      <c r="AB278" s="9"/>
      <c r="AC278" s="9"/>
      <c r="AD278" s="9"/>
      <c r="AE278" s="9"/>
      <c r="AF278" s="9"/>
      <c r="AG278" s="9"/>
      <c r="AH278" s="23"/>
      <c r="AI278" s="23"/>
      <c r="AJ278" s="23"/>
      <c r="AK278" s="23"/>
      <c r="AL278" s="23"/>
      <c r="AM278" s="23"/>
      <c r="AN278" s="23"/>
      <c r="AO278" s="23"/>
      <c r="AP278" s="23"/>
      <c r="AQ278" s="23"/>
      <c r="AR278" s="23"/>
      <c r="AS278" s="23"/>
      <c r="AT278" s="23"/>
      <c r="AU278" s="23"/>
      <c r="AV278" s="23"/>
      <c r="AW278" s="23"/>
    </row>
    <row r="279" spans="2:49" ht="15" customHeight="1" x14ac:dyDescent="0.35">
      <c r="B279" s="23"/>
      <c r="C279" s="23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23"/>
      <c r="W279" s="23"/>
      <c r="X279" s="23"/>
      <c r="Y279" s="23"/>
      <c r="Z279" s="23"/>
      <c r="AA279" s="23"/>
      <c r="AB279" s="9"/>
      <c r="AC279" s="9"/>
      <c r="AD279" s="9"/>
      <c r="AE279" s="9"/>
      <c r="AF279" s="9"/>
      <c r="AG279" s="9"/>
      <c r="AH279" s="23"/>
      <c r="AI279" s="23"/>
      <c r="AJ279" s="23"/>
      <c r="AK279" s="23"/>
      <c r="AL279" s="23"/>
      <c r="AM279" s="23"/>
      <c r="AN279" s="23"/>
      <c r="AO279" s="23"/>
      <c r="AP279" s="23"/>
      <c r="AQ279" s="23"/>
      <c r="AR279" s="23"/>
      <c r="AS279" s="23"/>
      <c r="AT279" s="23"/>
      <c r="AU279" s="23"/>
      <c r="AV279" s="23"/>
      <c r="AW279" s="23"/>
    </row>
    <row r="280" spans="2:49" ht="15" customHeight="1" x14ac:dyDescent="0.35">
      <c r="B280" s="23"/>
      <c r="C280" s="23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23"/>
      <c r="W280" s="23"/>
      <c r="X280" s="23"/>
      <c r="Y280" s="23"/>
      <c r="Z280" s="23"/>
      <c r="AA280" s="23"/>
      <c r="AB280" s="9"/>
      <c r="AC280" s="9"/>
      <c r="AD280" s="9"/>
      <c r="AE280" s="9"/>
      <c r="AF280" s="9"/>
      <c r="AG280" s="9"/>
      <c r="AH280" s="23"/>
      <c r="AI280" s="23"/>
      <c r="AJ280" s="23"/>
      <c r="AK280" s="23"/>
      <c r="AL280" s="23"/>
      <c r="AM280" s="23"/>
      <c r="AN280" s="23"/>
      <c r="AO280" s="23"/>
      <c r="AP280" s="23"/>
      <c r="AQ280" s="23"/>
      <c r="AR280" s="23"/>
      <c r="AS280" s="23"/>
      <c r="AT280" s="23"/>
      <c r="AU280" s="23"/>
      <c r="AV280" s="23"/>
      <c r="AW280" s="23"/>
    </row>
  </sheetData>
  <mergeCells count="133">
    <mergeCell ref="B181:B182"/>
    <mergeCell ref="C181:C182"/>
    <mergeCell ref="B193:B194"/>
    <mergeCell ref="C193:C194"/>
    <mergeCell ref="B205:B206"/>
    <mergeCell ref="C205:C206"/>
    <mergeCell ref="B217:B218"/>
    <mergeCell ref="C217:C218"/>
    <mergeCell ref="B229:B230"/>
    <mergeCell ref="C229:C230"/>
    <mergeCell ref="B121:B122"/>
    <mergeCell ref="C121:C122"/>
    <mergeCell ref="B133:B134"/>
    <mergeCell ref="C133:C134"/>
    <mergeCell ref="B145:B146"/>
    <mergeCell ref="C145:C146"/>
    <mergeCell ref="B157:B158"/>
    <mergeCell ref="C157:C158"/>
    <mergeCell ref="B169:B170"/>
    <mergeCell ref="C169:C170"/>
    <mergeCell ref="B60:B61"/>
    <mergeCell ref="C60:C61"/>
    <mergeCell ref="B72:B73"/>
    <mergeCell ref="C72:C73"/>
    <mergeCell ref="B85:B86"/>
    <mergeCell ref="C85:C86"/>
    <mergeCell ref="B97:B98"/>
    <mergeCell ref="C97:C98"/>
    <mergeCell ref="B109:B110"/>
    <mergeCell ref="C109:C110"/>
    <mergeCell ref="B12:B13"/>
    <mergeCell ref="C12:C13"/>
    <mergeCell ref="B24:B25"/>
    <mergeCell ref="C24:C25"/>
    <mergeCell ref="B36:B37"/>
    <mergeCell ref="C36:C37"/>
    <mergeCell ref="B48:B49"/>
    <mergeCell ref="C48:C49"/>
    <mergeCell ref="V97:AA97"/>
    <mergeCell ref="V85:AA85"/>
    <mergeCell ref="V12:AA12"/>
    <mergeCell ref="V72:AA72"/>
    <mergeCell ref="V60:AA60"/>
    <mergeCell ref="V48:AA48"/>
    <mergeCell ref="V36:AA36"/>
    <mergeCell ref="V24:AA24"/>
    <mergeCell ref="D36:E36"/>
    <mergeCell ref="F36:O36"/>
    <mergeCell ref="P36:U36"/>
    <mergeCell ref="D48:E48"/>
    <mergeCell ref="F48:O48"/>
    <mergeCell ref="P48:U48"/>
    <mergeCell ref="D72:E72"/>
    <mergeCell ref="F72:O72"/>
    <mergeCell ref="V145:AA145"/>
    <mergeCell ref="V133:AA133"/>
    <mergeCell ref="V121:AA121"/>
    <mergeCell ref="V109:AA109"/>
    <mergeCell ref="V205:AA205"/>
    <mergeCell ref="AB205:AG205"/>
    <mergeCell ref="V229:AA229"/>
    <mergeCell ref="V181:AA181"/>
    <mergeCell ref="V157:AA157"/>
    <mergeCell ref="AB229:AG229"/>
    <mergeCell ref="AB181:AG181"/>
    <mergeCell ref="P72:U72"/>
    <mergeCell ref="D60:E60"/>
    <mergeCell ref="D85:E85"/>
    <mergeCell ref="F85:O85"/>
    <mergeCell ref="P85:U85"/>
    <mergeCell ref="D97:E97"/>
    <mergeCell ref="F97:O97"/>
    <mergeCell ref="P97:U97"/>
    <mergeCell ref="D109:E109"/>
    <mergeCell ref="F109:O109"/>
    <mergeCell ref="P109:U109"/>
    <mergeCell ref="D12:E12"/>
    <mergeCell ref="F12:O12"/>
    <mergeCell ref="P12:U12"/>
    <mergeCell ref="D24:E24"/>
    <mergeCell ref="F24:O24"/>
    <mergeCell ref="P24:U24"/>
    <mergeCell ref="V217:AA217"/>
    <mergeCell ref="AB217:AG217"/>
    <mergeCell ref="D157:E157"/>
    <mergeCell ref="F157:O157"/>
    <mergeCell ref="P157:U157"/>
    <mergeCell ref="D169:E169"/>
    <mergeCell ref="F169:O169"/>
    <mergeCell ref="P169:U169"/>
    <mergeCell ref="V169:AA169"/>
    <mergeCell ref="AB169:AG169"/>
    <mergeCell ref="D193:E193"/>
    <mergeCell ref="F193:O193"/>
    <mergeCell ref="P193:U193"/>
    <mergeCell ref="V193:AA193"/>
    <mergeCell ref="AB193:AG193"/>
    <mergeCell ref="D205:E205"/>
    <mergeCell ref="F60:O60"/>
    <mergeCell ref="P60:U60"/>
    <mergeCell ref="F121:O121"/>
    <mergeCell ref="P121:U121"/>
    <mergeCell ref="D121:E121"/>
    <mergeCell ref="D133:E133"/>
    <mergeCell ref="F133:O133"/>
    <mergeCell ref="P133:U133"/>
    <mergeCell ref="D229:E229"/>
    <mergeCell ref="F229:O229"/>
    <mergeCell ref="P229:U229"/>
    <mergeCell ref="D145:E145"/>
    <mergeCell ref="F145:O145"/>
    <mergeCell ref="P145:U145"/>
    <mergeCell ref="D181:E181"/>
    <mergeCell ref="F181:O181"/>
    <mergeCell ref="P181:U181"/>
    <mergeCell ref="D217:E217"/>
    <mergeCell ref="F217:O217"/>
    <mergeCell ref="P217:U217"/>
    <mergeCell ref="F205:O205"/>
    <mergeCell ref="P205:U205"/>
    <mergeCell ref="AB12:AG12"/>
    <mergeCell ref="AB24:AG24"/>
    <mergeCell ref="AB36:AG36"/>
    <mergeCell ref="AB48:AG48"/>
    <mergeCell ref="AB60:AG60"/>
    <mergeCell ref="AB133:AG133"/>
    <mergeCell ref="AB145:AG145"/>
    <mergeCell ref="AB157:AG157"/>
    <mergeCell ref="AB72:AG72"/>
    <mergeCell ref="AB85:AG85"/>
    <mergeCell ref="AB97:AG97"/>
    <mergeCell ref="AB109:AG109"/>
    <mergeCell ref="AB121:AG121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S257"/>
  <sheetViews>
    <sheetView zoomScale="70" zoomScaleNormal="70" workbookViewId="0"/>
  </sheetViews>
  <sheetFormatPr defaultColWidth="9.1796875" defaultRowHeight="14.5" x14ac:dyDescent="0.35"/>
  <cols>
    <col min="1" max="1" width="2.81640625" style="24" customWidth="1"/>
    <col min="2" max="2" width="3.453125" style="23" customWidth="1"/>
    <col min="3" max="3" width="44.90625" style="23" customWidth="1"/>
    <col min="4" max="16" width="11.26953125" style="23" customWidth="1"/>
    <col min="17" max="123" width="9.1796875" style="23"/>
  </cols>
  <sheetData>
    <row r="1" spans="1:123" s="23" customFormat="1" x14ac:dyDescent="0.35">
      <c r="A1" s="24"/>
    </row>
    <row r="2" spans="1:123" s="23" customFormat="1" x14ac:dyDescent="0.35">
      <c r="A2" s="24"/>
    </row>
    <row r="3" spans="1:123" s="23" customFormat="1" ht="26" x14ac:dyDescent="0.35">
      <c r="A3" s="24"/>
      <c r="D3" s="126" t="s">
        <v>35</v>
      </c>
      <c r="F3"/>
      <c r="G3"/>
      <c r="H3"/>
    </row>
    <row r="4" spans="1:123" s="23" customFormat="1" x14ac:dyDescent="0.35">
      <c r="A4" s="24"/>
      <c r="D4" s="6"/>
    </row>
    <row r="5" spans="1:123" s="23" customFormat="1" ht="21" x14ac:dyDescent="0.35">
      <c r="A5" s="24"/>
      <c r="D5" s="5" t="s">
        <v>497</v>
      </c>
    </row>
    <row r="6" spans="1:123" s="23" customFormat="1" x14ac:dyDescent="0.35">
      <c r="A6" s="24"/>
    </row>
    <row r="7" spans="1:123" s="23" customFormat="1" x14ac:dyDescent="0.35">
      <c r="A7" s="24"/>
      <c r="D7" s="6" t="s">
        <v>36</v>
      </c>
    </row>
    <row r="8" spans="1:123" s="23" customFormat="1" x14ac:dyDescent="0.35">
      <c r="A8" s="24"/>
      <c r="D8" s="6" t="s">
        <v>37</v>
      </c>
    </row>
    <row r="9" spans="1:123" s="23" customFormat="1" x14ac:dyDescent="0.35">
      <c r="A9" s="24"/>
      <c r="C9" s="24"/>
      <c r="D9" s="24"/>
    </row>
    <row r="10" spans="1:123" s="23" customFormat="1" x14ac:dyDescent="0.35">
      <c r="A10" s="24"/>
      <c r="C10" s="24"/>
    </row>
    <row r="11" spans="1:123" s="24" customFormat="1" x14ac:dyDescent="0.35"/>
    <row r="12" spans="1:123" s="23" customFormat="1" x14ac:dyDescent="0.35">
      <c r="A12" s="24"/>
    </row>
    <row r="13" spans="1:123" s="7" customFormat="1" ht="29" customHeight="1" x14ac:dyDescent="0.35">
      <c r="A13" s="24"/>
      <c r="B13" s="23"/>
      <c r="C13" s="220" t="s">
        <v>10</v>
      </c>
      <c r="D13" s="218" t="s">
        <v>38</v>
      </c>
      <c r="E13" s="222" t="s">
        <v>39</v>
      </c>
      <c r="F13" s="222"/>
      <c r="G13" s="8"/>
      <c r="H13" s="222" t="s">
        <v>40</v>
      </c>
      <c r="I13" s="222"/>
      <c r="J13" s="222"/>
      <c r="K13" s="222"/>
      <c r="L13" s="23"/>
      <c r="M13" s="213" t="s">
        <v>74</v>
      </c>
      <c r="N13" s="214"/>
      <c r="O13" s="214"/>
      <c r="P13" s="215"/>
      <c r="Q13" s="23"/>
      <c r="R13" s="23"/>
      <c r="S13" s="23"/>
      <c r="T13" s="2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</row>
    <row r="14" spans="1:123" s="8" customFormat="1" ht="14.5" customHeight="1" x14ac:dyDescent="0.35">
      <c r="A14" s="24"/>
      <c r="B14" s="23"/>
      <c r="C14" s="221"/>
      <c r="D14" s="219"/>
      <c r="E14" s="201" t="s">
        <v>44</v>
      </c>
      <c r="F14" s="201" t="s">
        <v>45</v>
      </c>
      <c r="G14" s="13"/>
      <c r="H14" s="202" t="s">
        <v>75</v>
      </c>
      <c r="I14" s="201" t="s">
        <v>76</v>
      </c>
      <c r="J14" s="201" t="s">
        <v>77</v>
      </c>
      <c r="K14" s="201" t="s">
        <v>78</v>
      </c>
      <c r="L14" s="23"/>
      <c r="M14" s="201" t="s">
        <v>62</v>
      </c>
      <c r="N14" s="201" t="s">
        <v>63</v>
      </c>
      <c r="O14" s="201" t="s">
        <v>64</v>
      </c>
      <c r="P14" s="201" t="s">
        <v>65</v>
      </c>
      <c r="Q14" s="23"/>
      <c r="R14" s="23"/>
      <c r="S14" s="23"/>
      <c r="T14" s="23"/>
    </row>
    <row r="15" spans="1:123" s="52" customFormat="1" ht="20" customHeight="1" x14ac:dyDescent="0.35">
      <c r="A15" s="24"/>
      <c r="B15" s="23"/>
      <c r="C15" s="137" t="s">
        <v>462</v>
      </c>
      <c r="D15" s="138">
        <v>42981</v>
      </c>
      <c r="E15" s="139">
        <v>0.67408855075498475</v>
      </c>
      <c r="F15" s="139">
        <v>0.32588818315069451</v>
      </c>
      <c r="G15" s="8"/>
      <c r="H15" s="139">
        <v>7.9104720690537675E-4</v>
      </c>
      <c r="I15" s="139">
        <v>6.4819338777599406E-2</v>
      </c>
      <c r="J15" s="139">
        <v>0.57027523789581447</v>
      </c>
      <c r="K15" s="139">
        <v>0.36369558642190736</v>
      </c>
      <c r="L15" s="23"/>
      <c r="M15" s="139">
        <v>0.50280356436564999</v>
      </c>
      <c r="N15" s="139">
        <v>0.32207254368209209</v>
      </c>
      <c r="O15" s="139">
        <v>7.1450175659012127E-2</v>
      </c>
      <c r="P15" s="139">
        <v>3.929643330774063E-2</v>
      </c>
      <c r="Q15" s="23"/>
      <c r="R15" s="23"/>
      <c r="S15" s="23"/>
      <c r="T15" s="23"/>
    </row>
    <row r="16" spans="1:123" x14ac:dyDescent="0.35">
      <c r="C16" s="136" t="s">
        <v>1</v>
      </c>
      <c r="D16" s="133">
        <v>5030</v>
      </c>
      <c r="E16" s="135">
        <v>0.64294234592445332</v>
      </c>
      <c r="F16" s="135">
        <v>0.35705765407554674</v>
      </c>
      <c r="G16" s="13"/>
      <c r="H16" s="135">
        <v>7.9522862823061633E-4</v>
      </c>
      <c r="I16" s="135">
        <v>5.7057654075546721E-2</v>
      </c>
      <c r="J16" s="135">
        <v>0.61491053677932406</v>
      </c>
      <c r="K16" s="135">
        <v>0.32664015904572563</v>
      </c>
      <c r="M16" s="135">
        <v>0.56481113320079523</v>
      </c>
      <c r="N16" s="135">
        <v>0.13618290258449303</v>
      </c>
      <c r="O16" s="135">
        <v>0.16660039761431411</v>
      </c>
      <c r="P16" s="135">
        <v>0.10079522862823062</v>
      </c>
    </row>
    <row r="17" spans="1:123" x14ac:dyDescent="0.35">
      <c r="A17" s="28"/>
      <c r="C17" s="136" t="s">
        <v>2</v>
      </c>
      <c r="D17" s="133">
        <v>7350</v>
      </c>
      <c r="E17" s="135">
        <v>0.66707482993197276</v>
      </c>
      <c r="F17" s="135">
        <v>0.33292517006802719</v>
      </c>
      <c r="G17" s="8"/>
      <c r="H17" s="135">
        <v>4.0816326530612246E-4</v>
      </c>
      <c r="I17" s="135">
        <v>9.3741496598639451E-2</v>
      </c>
      <c r="J17" s="135">
        <v>0.64163265306122452</v>
      </c>
      <c r="K17" s="135">
        <v>0.26353741496598637</v>
      </c>
      <c r="M17" s="135">
        <v>0.31006802721088433</v>
      </c>
      <c r="N17" s="135">
        <v>0.52965986394557818</v>
      </c>
      <c r="O17" s="135">
        <v>0.10666666666666667</v>
      </c>
      <c r="P17" s="135">
        <v>4.503401360544218E-2</v>
      </c>
    </row>
    <row r="18" spans="1:123" x14ac:dyDescent="0.35">
      <c r="A18" s="28"/>
      <c r="C18" s="136" t="s">
        <v>3</v>
      </c>
      <c r="D18" s="133">
        <v>5144</v>
      </c>
      <c r="E18" s="135">
        <v>0.69537325038880249</v>
      </c>
      <c r="F18" s="135">
        <v>0.30462674961119751</v>
      </c>
      <c r="G18" s="13"/>
      <c r="H18" s="135">
        <v>1.5552099533437014E-3</v>
      </c>
      <c r="I18" s="135">
        <v>9.8561430793157073E-2</v>
      </c>
      <c r="J18" s="135">
        <v>0.63044323483670295</v>
      </c>
      <c r="K18" s="135">
        <v>0.26944012441679627</v>
      </c>
      <c r="M18" s="135">
        <v>0.40824261275272161</v>
      </c>
      <c r="N18" s="135">
        <v>0.49455676516329705</v>
      </c>
      <c r="O18" s="135">
        <v>4.9377916018662517E-2</v>
      </c>
      <c r="P18" s="135">
        <v>2.9937791601866253E-2</v>
      </c>
    </row>
    <row r="19" spans="1:123" x14ac:dyDescent="0.35">
      <c r="A19" s="28"/>
      <c r="C19" s="136" t="s">
        <v>73</v>
      </c>
      <c r="D19" s="133">
        <v>6273</v>
      </c>
      <c r="E19" s="135">
        <v>0.66156543918380362</v>
      </c>
      <c r="F19" s="135">
        <v>0.33843456081619638</v>
      </c>
      <c r="G19" s="8"/>
      <c r="H19" s="135">
        <v>1.5941335883947074E-4</v>
      </c>
      <c r="I19" s="135">
        <v>5.1171688187470109E-2</v>
      </c>
      <c r="J19" s="135">
        <v>0.52877411127052443</v>
      </c>
      <c r="K19" s="135">
        <v>0.41957596046548701</v>
      </c>
      <c r="M19" s="135">
        <v>0.44635740475051811</v>
      </c>
      <c r="N19" s="135">
        <v>0.26303204208512676</v>
      </c>
      <c r="O19" s="135">
        <v>8.5764387055635258E-2</v>
      </c>
      <c r="P19" s="135">
        <v>4.2403953451299221E-2</v>
      </c>
    </row>
    <row r="20" spans="1:123" s="23" customFormat="1" x14ac:dyDescent="0.35">
      <c r="A20" s="24"/>
      <c r="C20" s="148" t="s">
        <v>498</v>
      </c>
      <c r="D20" s="133">
        <v>4145</v>
      </c>
      <c r="E20" s="135">
        <v>0.6706875753920386</v>
      </c>
      <c r="F20" s="135">
        <v>0.3293124246079614</v>
      </c>
      <c r="G20" s="11"/>
      <c r="H20" s="135">
        <v>4.8250904704463208E-4</v>
      </c>
      <c r="I20" s="135">
        <v>6.7551266586248493E-2</v>
      </c>
      <c r="J20" s="135">
        <v>0.59879372738238845</v>
      </c>
      <c r="K20" s="135">
        <v>0.33317249698431844</v>
      </c>
      <c r="L20" s="9"/>
      <c r="M20" s="135">
        <v>0.60120627261761161</v>
      </c>
      <c r="N20" s="135">
        <v>0.21278648974668274</v>
      </c>
      <c r="O20" s="135">
        <v>5.4523522316043425E-2</v>
      </c>
      <c r="P20" s="135">
        <v>2.3401688781664657E-2</v>
      </c>
    </row>
    <row r="21" spans="1:123" s="23" customFormat="1" x14ac:dyDescent="0.35">
      <c r="A21" s="24"/>
      <c r="C21" s="136" t="s">
        <v>5</v>
      </c>
      <c r="D21" s="133">
        <v>7145</v>
      </c>
      <c r="E21" s="135">
        <v>0.68383484954513651</v>
      </c>
      <c r="F21" s="135">
        <v>0.31616515045486354</v>
      </c>
      <c r="G21" s="8"/>
      <c r="H21" s="135">
        <v>4.1987403778866341E-4</v>
      </c>
      <c r="I21" s="135">
        <v>3.3310006997900626E-2</v>
      </c>
      <c r="J21" s="135">
        <v>0.4801959412176347</v>
      </c>
      <c r="K21" s="135">
        <v>0.48551434569629109</v>
      </c>
      <c r="M21" s="135">
        <v>0.82127361791462561</v>
      </c>
      <c r="N21" s="135">
        <v>6.4800559832050381E-2</v>
      </c>
      <c r="O21" s="135">
        <v>1.8054583624912527E-2</v>
      </c>
      <c r="P21" s="135">
        <v>1.4415675297410778E-2</v>
      </c>
    </row>
    <row r="22" spans="1:123" s="7" customFormat="1" x14ac:dyDescent="0.35">
      <c r="A22" s="25"/>
      <c r="B22" s="23"/>
      <c r="C22" s="136" t="s">
        <v>6</v>
      </c>
      <c r="D22" s="133">
        <v>7894</v>
      </c>
      <c r="E22" s="135">
        <v>0.68951102102862938</v>
      </c>
      <c r="F22" s="135">
        <v>0.31036230048137825</v>
      </c>
      <c r="G22" s="8"/>
      <c r="H22" s="135">
        <v>1.6468203699011909E-3</v>
      </c>
      <c r="I22" s="135">
        <v>5.8778819356473271E-2</v>
      </c>
      <c r="J22" s="135">
        <v>0.53572333417785656</v>
      </c>
      <c r="K22" s="135">
        <v>0.40334431213579935</v>
      </c>
      <c r="L22" s="23"/>
      <c r="M22" s="135">
        <v>0.40929820116544213</v>
      </c>
      <c r="N22" s="135">
        <v>0.47200405371167975</v>
      </c>
      <c r="O22" s="135">
        <v>3.8256903977704586E-2</v>
      </c>
      <c r="P22" s="135">
        <v>2.9262731188244236E-2</v>
      </c>
      <c r="Q22" s="23"/>
      <c r="R22" s="23"/>
      <c r="S22" s="23"/>
      <c r="T22" s="2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  <c r="CR22" s="13"/>
      <c r="CS22" s="13"/>
      <c r="CT22" s="13"/>
      <c r="CU22" s="13"/>
      <c r="CV22" s="13"/>
      <c r="CW22" s="13"/>
      <c r="CX22" s="13"/>
      <c r="CY22" s="13"/>
      <c r="CZ22" s="13"/>
      <c r="DA22" s="13"/>
      <c r="DB22" s="13"/>
      <c r="DC22" s="13"/>
      <c r="DD22" s="13"/>
      <c r="DE22" s="13"/>
      <c r="DF22" s="13"/>
      <c r="DG22" s="13"/>
      <c r="DH22" s="13"/>
      <c r="DI22" s="13"/>
      <c r="DJ22" s="13"/>
      <c r="DK22" s="13"/>
      <c r="DL22" s="13"/>
      <c r="DM22" s="13"/>
      <c r="DN22" s="13"/>
      <c r="DO22" s="13"/>
      <c r="DP22" s="13"/>
      <c r="DQ22" s="13"/>
      <c r="DR22" s="13"/>
      <c r="DS22" s="13"/>
    </row>
    <row r="23" spans="1:123" s="8" customFormat="1" x14ac:dyDescent="0.35">
      <c r="A23" s="26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</row>
    <row r="24" spans="1:123" s="52" customFormat="1" x14ac:dyDescent="0.35">
      <c r="A24" s="27"/>
      <c r="B24" s="23"/>
      <c r="C24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</row>
    <row r="25" spans="1:123" ht="29" customHeight="1" x14ac:dyDescent="0.35">
      <c r="A25" s="28"/>
      <c r="C25" s="220" t="s">
        <v>11</v>
      </c>
      <c r="D25" s="218" t="s">
        <v>38</v>
      </c>
      <c r="E25" s="222" t="s">
        <v>39</v>
      </c>
      <c r="F25" s="222"/>
      <c r="G25" s="8"/>
      <c r="H25" s="222" t="s">
        <v>40</v>
      </c>
      <c r="I25" s="222"/>
      <c r="J25" s="222"/>
      <c r="K25" s="222"/>
      <c r="M25" s="213" t="s">
        <v>74</v>
      </c>
      <c r="N25" s="214"/>
      <c r="O25" s="214"/>
      <c r="P25" s="215"/>
    </row>
    <row r="26" spans="1:123" ht="14.5" customHeight="1" x14ac:dyDescent="0.35">
      <c r="A26" s="28"/>
      <c r="C26" s="221"/>
      <c r="D26" s="219"/>
      <c r="E26" s="201" t="s">
        <v>44</v>
      </c>
      <c r="F26" s="201" t="s">
        <v>45</v>
      </c>
      <c r="G26" s="13"/>
      <c r="H26" s="202" t="s">
        <v>75</v>
      </c>
      <c r="I26" s="201" t="s">
        <v>76</v>
      </c>
      <c r="J26" s="201" t="s">
        <v>77</v>
      </c>
      <c r="K26" s="201" t="s">
        <v>78</v>
      </c>
      <c r="M26" s="201" t="s">
        <v>62</v>
      </c>
      <c r="N26" s="201" t="s">
        <v>63</v>
      </c>
      <c r="O26" s="201" t="s">
        <v>64</v>
      </c>
      <c r="P26" s="201" t="s">
        <v>65</v>
      </c>
    </row>
    <row r="27" spans="1:123" ht="20" customHeight="1" x14ac:dyDescent="0.35">
      <c r="A27" s="28"/>
      <c r="C27" s="137" t="str">
        <f>$C$15</f>
        <v>North East London (WELC plus BHR)</v>
      </c>
      <c r="D27" s="138">
        <v>22437</v>
      </c>
      <c r="E27" s="139">
        <v>0.52564959664839328</v>
      </c>
      <c r="F27" s="139">
        <v>0.47430583411329502</v>
      </c>
      <c r="G27" s="8"/>
      <c r="H27" s="139">
        <v>4.0558006863662703E-3</v>
      </c>
      <c r="I27" s="139">
        <v>8.6419753086419748E-2</v>
      </c>
      <c r="J27" s="139">
        <v>0.50715336274903067</v>
      </c>
      <c r="K27" s="139">
        <v>0.39644337478272496</v>
      </c>
      <c r="M27" s="139">
        <v>0.53888666042697331</v>
      </c>
      <c r="N27" s="139">
        <v>0.20711325043455006</v>
      </c>
      <c r="O27" s="139">
        <v>0.14476088603645765</v>
      </c>
      <c r="P27" s="139">
        <v>4.3053884209118869E-2</v>
      </c>
    </row>
    <row r="28" spans="1:123" x14ac:dyDescent="0.35">
      <c r="A28" s="28"/>
      <c r="C28" s="136" t="s">
        <v>1</v>
      </c>
      <c r="D28" s="133">
        <v>3023</v>
      </c>
      <c r="E28" s="135">
        <v>0.51703605689712206</v>
      </c>
      <c r="F28" s="135">
        <v>0.48296394310287794</v>
      </c>
      <c r="G28" s="13"/>
      <c r="H28" s="135">
        <v>5.2927555408534572E-3</v>
      </c>
      <c r="I28" s="135">
        <v>9.1961627522328809E-2</v>
      </c>
      <c r="J28" s="135">
        <v>0.53787628183923253</v>
      </c>
      <c r="K28" s="135">
        <v>0.35726099900760833</v>
      </c>
      <c r="M28" s="135">
        <v>0.47469401257029442</v>
      </c>
      <c r="N28" s="135">
        <v>7.7737347006285151E-2</v>
      </c>
      <c r="O28" s="135">
        <v>0.33079722130334105</v>
      </c>
      <c r="P28" s="135">
        <v>7.9391333112801846E-2</v>
      </c>
    </row>
    <row r="29" spans="1:123" s="23" customFormat="1" x14ac:dyDescent="0.35">
      <c r="A29" s="24"/>
      <c r="C29" s="136" t="s">
        <v>2</v>
      </c>
      <c r="D29" s="133">
        <v>3343</v>
      </c>
      <c r="E29" s="135">
        <v>0.54172898594077179</v>
      </c>
      <c r="F29" s="135">
        <v>0.45827101405922827</v>
      </c>
      <c r="G29" s="8"/>
      <c r="H29" s="135">
        <v>5.3843852826802275E-3</v>
      </c>
      <c r="I29" s="135">
        <v>0.10619204307508226</v>
      </c>
      <c r="J29" s="135">
        <v>0.57463356266826204</v>
      </c>
      <c r="K29" s="135">
        <v>0.3045169009871373</v>
      </c>
      <c r="M29" s="135">
        <v>0.33891714029314984</v>
      </c>
      <c r="N29" s="135">
        <v>0.37062518695782232</v>
      </c>
      <c r="O29" s="135">
        <v>0.21806760394854921</v>
      </c>
      <c r="P29" s="135">
        <v>5.8629973078073584E-2</v>
      </c>
    </row>
    <row r="30" spans="1:123" s="23" customFormat="1" x14ac:dyDescent="0.35">
      <c r="A30" s="24"/>
      <c r="C30" s="136" t="s">
        <v>3</v>
      </c>
      <c r="D30" s="133">
        <v>2495</v>
      </c>
      <c r="E30" s="135">
        <v>0.52985971943887777</v>
      </c>
      <c r="F30" s="135">
        <v>0.47014028056112223</v>
      </c>
      <c r="G30" s="13"/>
      <c r="H30" s="135">
        <v>4.0080160320641279E-3</v>
      </c>
      <c r="I30" s="135">
        <v>0.10821643286573146</v>
      </c>
      <c r="J30" s="135">
        <v>0.5434869739478958</v>
      </c>
      <c r="K30" s="135">
        <v>0.3338677354709419</v>
      </c>
      <c r="M30" s="135">
        <v>0.46653306613226453</v>
      </c>
      <c r="N30" s="135">
        <v>0.35270541082164331</v>
      </c>
      <c r="O30" s="135">
        <v>0.11022044088176353</v>
      </c>
      <c r="P30" s="135">
        <v>3.8877755511022044E-2</v>
      </c>
    </row>
    <row r="31" spans="1:123" s="7" customFormat="1" x14ac:dyDescent="0.35">
      <c r="A31" s="25"/>
      <c r="B31" s="23"/>
      <c r="C31" s="136" t="s">
        <v>73</v>
      </c>
      <c r="D31" s="133">
        <v>3119</v>
      </c>
      <c r="E31" s="135">
        <v>0.52709201667201022</v>
      </c>
      <c r="F31" s="135">
        <v>0.47290798332798972</v>
      </c>
      <c r="G31" s="8"/>
      <c r="H31" s="135">
        <v>2.2443090734209684E-3</v>
      </c>
      <c r="I31" s="135">
        <v>8.496312920807951E-2</v>
      </c>
      <c r="J31" s="135">
        <v>0.50144277011862781</v>
      </c>
      <c r="K31" s="135">
        <v>0.40461686437960886</v>
      </c>
      <c r="L31" s="23"/>
      <c r="M31" s="135">
        <v>0.49983969220904134</v>
      </c>
      <c r="N31" s="135">
        <v>0.17954472587367745</v>
      </c>
      <c r="O31" s="135">
        <v>0.16543764026931709</v>
      </c>
      <c r="P31" s="135">
        <v>5.5145880089772364E-2</v>
      </c>
      <c r="Q31" s="23"/>
      <c r="R31" s="23"/>
      <c r="S31" s="23"/>
      <c r="T31" s="2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  <c r="DS31" s="13"/>
    </row>
    <row r="32" spans="1:123" s="8" customFormat="1" x14ac:dyDescent="0.35">
      <c r="A32" s="26"/>
      <c r="B32" s="23"/>
      <c r="C32" s="148" t="s">
        <v>498</v>
      </c>
      <c r="D32" s="133">
        <v>2320</v>
      </c>
      <c r="E32" s="135">
        <v>0.52025862068965523</v>
      </c>
      <c r="F32" s="135">
        <v>0.47931034482758622</v>
      </c>
      <c r="G32" s="11"/>
      <c r="H32" s="135">
        <v>5.1724137931034482E-3</v>
      </c>
      <c r="I32" s="135">
        <v>0.10387931034482759</v>
      </c>
      <c r="J32" s="135">
        <v>0.5577586206896552</v>
      </c>
      <c r="K32" s="135">
        <v>0.32974137931034481</v>
      </c>
      <c r="L32" s="9"/>
      <c r="M32" s="135">
        <v>0.59396551724137936</v>
      </c>
      <c r="N32" s="135">
        <v>0.13232758620689655</v>
      </c>
      <c r="O32" s="135">
        <v>0.12413793103448276</v>
      </c>
      <c r="P32" s="135">
        <v>3.1034482758620689E-2</v>
      </c>
      <c r="Q32" s="23"/>
      <c r="R32" s="23"/>
      <c r="S32" s="23"/>
      <c r="T32" s="23"/>
    </row>
    <row r="33" spans="1:123" s="52" customFormat="1" x14ac:dyDescent="0.35">
      <c r="A33" s="27"/>
      <c r="B33" s="23"/>
      <c r="C33" s="136" t="s">
        <v>5</v>
      </c>
      <c r="D33" s="133">
        <v>4507</v>
      </c>
      <c r="E33" s="135">
        <v>0.52296427779010424</v>
      </c>
      <c r="F33" s="135">
        <v>0.47703572220989571</v>
      </c>
      <c r="G33" s="8"/>
      <c r="H33" s="135">
        <v>3.106279121366763E-3</v>
      </c>
      <c r="I33" s="135">
        <v>5.6800532504992236E-2</v>
      </c>
      <c r="J33" s="135">
        <v>0.42556023962724648</v>
      </c>
      <c r="K33" s="135">
        <v>0.51187042378522296</v>
      </c>
      <c r="L33" s="23"/>
      <c r="M33" s="135">
        <v>0.81273574439760377</v>
      </c>
      <c r="N33" s="135">
        <v>4.3266030619037055E-2</v>
      </c>
      <c r="O33" s="135">
        <v>3.4390947415132017E-2</v>
      </c>
      <c r="P33" s="135">
        <v>1.6640781007321942E-2</v>
      </c>
      <c r="Q33" s="23"/>
      <c r="R33" s="23"/>
      <c r="S33" s="23"/>
      <c r="T33" s="23"/>
    </row>
    <row r="34" spans="1:123" x14ac:dyDescent="0.35">
      <c r="A34" s="28"/>
      <c r="C34" s="136" t="s">
        <v>6</v>
      </c>
      <c r="D34" s="133">
        <v>3630</v>
      </c>
      <c r="E34" s="135">
        <v>0.52066115702479343</v>
      </c>
      <c r="F34" s="135">
        <v>0.47933884297520662</v>
      </c>
      <c r="G34" s="8"/>
      <c r="H34" s="135">
        <v>3.856749311294766E-3</v>
      </c>
      <c r="I34" s="135">
        <v>7.5482093663911842E-2</v>
      </c>
      <c r="J34" s="135">
        <v>0.46831955922865015</v>
      </c>
      <c r="K34" s="135">
        <v>0.44903581267217629</v>
      </c>
      <c r="M34" s="135">
        <v>0.48457300275482096</v>
      </c>
      <c r="N34" s="135">
        <v>0.33911845730027546</v>
      </c>
      <c r="O34" s="135">
        <v>7.8512396694214878E-2</v>
      </c>
      <c r="P34" s="135">
        <v>3.1404958677685953E-2</v>
      </c>
    </row>
    <row r="35" spans="1:123" x14ac:dyDescent="0.35">
      <c r="A35" s="28"/>
    </row>
    <row r="36" spans="1:123" x14ac:dyDescent="0.35">
      <c r="A36" s="28"/>
    </row>
    <row r="37" spans="1:123" ht="29.15" customHeight="1" x14ac:dyDescent="0.35">
      <c r="A37" s="28"/>
      <c r="C37" s="220" t="s">
        <v>12</v>
      </c>
      <c r="D37" s="218" t="s">
        <v>38</v>
      </c>
      <c r="E37" s="222" t="s">
        <v>39</v>
      </c>
      <c r="F37" s="222"/>
      <c r="G37" s="8"/>
      <c r="H37" s="222" t="s">
        <v>40</v>
      </c>
      <c r="I37" s="222"/>
      <c r="J37" s="222"/>
      <c r="K37" s="222"/>
      <c r="M37" s="213" t="s">
        <v>74</v>
      </c>
      <c r="N37" s="214"/>
      <c r="O37" s="214"/>
      <c r="P37" s="215"/>
    </row>
    <row r="38" spans="1:123" s="23" customFormat="1" ht="14.5" customHeight="1" x14ac:dyDescent="0.35">
      <c r="A38" s="24"/>
      <c r="C38" s="221"/>
      <c r="D38" s="219"/>
      <c r="E38" s="201" t="s">
        <v>44</v>
      </c>
      <c r="F38" s="201" t="s">
        <v>45</v>
      </c>
      <c r="G38" s="13"/>
      <c r="H38" s="202" t="s">
        <v>75</v>
      </c>
      <c r="I38" s="201" t="s">
        <v>76</v>
      </c>
      <c r="J38" s="201" t="s">
        <v>77</v>
      </c>
      <c r="K38" s="201" t="s">
        <v>78</v>
      </c>
      <c r="M38" s="201" t="s">
        <v>62</v>
      </c>
      <c r="N38" s="201" t="s">
        <v>63</v>
      </c>
      <c r="O38" s="201" t="s">
        <v>64</v>
      </c>
      <c r="P38" s="201" t="s">
        <v>65</v>
      </c>
    </row>
    <row r="39" spans="1:123" s="23" customFormat="1" ht="20" customHeight="1" x14ac:dyDescent="0.35">
      <c r="A39" s="24"/>
      <c r="C39" s="137" t="str">
        <f>$C$15</f>
        <v>North East London (WELC plus BHR)</v>
      </c>
      <c r="D39" s="138">
        <v>10007</v>
      </c>
      <c r="E39" s="139">
        <v>0.60517637653642453</v>
      </c>
      <c r="F39" s="139">
        <v>0.39482362346357552</v>
      </c>
      <c r="G39" s="8"/>
      <c r="H39" s="139">
        <v>0.21924652743079845</v>
      </c>
      <c r="I39" s="139">
        <v>0.4185070450684521</v>
      </c>
      <c r="J39" s="139">
        <v>0.20885380233836315</v>
      </c>
      <c r="K39" s="139">
        <v>1.8387129009693214E-2</v>
      </c>
      <c r="M39" s="139">
        <v>0.44708703907264913</v>
      </c>
      <c r="N39" s="139">
        <v>0.2645148396122714</v>
      </c>
      <c r="O39" s="139">
        <v>0.15778954731687819</v>
      </c>
      <c r="P39" s="139">
        <v>6.0657539722194467E-2</v>
      </c>
    </row>
    <row r="40" spans="1:123" s="7" customFormat="1" x14ac:dyDescent="0.35">
      <c r="A40" s="25"/>
      <c r="B40" s="23"/>
      <c r="C40" s="136" t="s">
        <v>1</v>
      </c>
      <c r="D40" s="133">
        <v>1429</v>
      </c>
      <c r="E40" s="135">
        <v>0.59482155353393984</v>
      </c>
      <c r="F40" s="135">
        <v>0.40517844646606016</v>
      </c>
      <c r="G40" s="13"/>
      <c r="H40" s="135">
        <v>0.20573827851644508</v>
      </c>
      <c r="I40" s="135">
        <v>0.43317004898530442</v>
      </c>
      <c r="J40" s="135">
        <v>0.23932820153953813</v>
      </c>
      <c r="K40" s="135">
        <v>1.3995801259622114E-2</v>
      </c>
      <c r="L40" s="23"/>
      <c r="M40" s="135">
        <v>0.43876836948915326</v>
      </c>
      <c r="N40" s="135">
        <v>8.957312806158152E-2</v>
      </c>
      <c r="O40" s="135">
        <v>0.27851644506648005</v>
      </c>
      <c r="P40" s="135">
        <v>0.12946116165150454</v>
      </c>
      <c r="Q40" s="23"/>
      <c r="R40" s="23"/>
      <c r="S40" s="23"/>
      <c r="T40" s="2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  <c r="BW40" s="13"/>
      <c r="BX40" s="13"/>
      <c r="BY40" s="13"/>
      <c r="BZ40" s="13"/>
      <c r="CA40" s="13"/>
      <c r="CB40" s="13"/>
      <c r="CC40" s="13"/>
      <c r="CD40" s="13"/>
      <c r="CE40" s="13"/>
      <c r="CF40" s="13"/>
      <c r="CG40" s="13"/>
      <c r="CH40" s="13"/>
      <c r="CI40" s="13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  <c r="DG40" s="13"/>
      <c r="DH40" s="13"/>
      <c r="DI40" s="13"/>
      <c r="DJ40" s="13"/>
      <c r="DK40" s="13"/>
      <c r="DL40" s="13"/>
      <c r="DM40" s="13"/>
      <c r="DN40" s="13"/>
      <c r="DO40" s="13"/>
      <c r="DP40" s="13"/>
      <c r="DQ40" s="13"/>
      <c r="DR40" s="13"/>
      <c r="DS40" s="13"/>
    </row>
    <row r="41" spans="1:123" s="8" customFormat="1" x14ac:dyDescent="0.35">
      <c r="A41" s="26"/>
      <c r="B41" s="23"/>
      <c r="C41" s="136" t="s">
        <v>2</v>
      </c>
      <c r="D41" s="133">
        <v>1755</v>
      </c>
      <c r="E41" s="135">
        <v>0.61823361823361822</v>
      </c>
      <c r="F41" s="135">
        <v>0.38176638176638178</v>
      </c>
      <c r="H41" s="135">
        <v>0.22051282051282051</v>
      </c>
      <c r="I41" s="135">
        <v>0.41766381766381766</v>
      </c>
      <c r="J41" s="135">
        <v>0.17492877492877493</v>
      </c>
      <c r="K41" s="135">
        <v>1.5384615384615385E-2</v>
      </c>
      <c r="L41" s="23"/>
      <c r="M41" s="135">
        <v>0.30142450142450145</v>
      </c>
      <c r="N41" s="135">
        <v>0.4</v>
      </c>
      <c r="O41" s="135">
        <v>0.21025641025641026</v>
      </c>
      <c r="P41" s="135">
        <v>5.2991452991452991E-2</v>
      </c>
      <c r="Q41" s="23"/>
      <c r="R41" s="23"/>
      <c r="S41" s="23"/>
      <c r="T41" s="23"/>
    </row>
    <row r="42" spans="1:123" s="52" customFormat="1" x14ac:dyDescent="0.35">
      <c r="A42" s="27"/>
      <c r="B42" s="23"/>
      <c r="C42" s="136" t="s">
        <v>3</v>
      </c>
      <c r="D42" s="133">
        <v>1471</v>
      </c>
      <c r="E42" s="135">
        <v>0.61250849762066617</v>
      </c>
      <c r="F42" s="135">
        <v>0.38749150237933377</v>
      </c>
      <c r="G42" s="13"/>
      <c r="H42" s="135">
        <v>0.25220938137321552</v>
      </c>
      <c r="I42" s="135">
        <v>0.44459551325628827</v>
      </c>
      <c r="J42" s="135">
        <v>0.16995241332426919</v>
      </c>
      <c r="K42" s="135">
        <v>1.291638341264446E-2</v>
      </c>
      <c r="L42" s="23"/>
      <c r="M42" s="135">
        <v>0.29163834126444593</v>
      </c>
      <c r="N42" s="135">
        <v>0.49966009517335147</v>
      </c>
      <c r="O42" s="135">
        <v>8.9734874235214146E-2</v>
      </c>
      <c r="P42" s="135">
        <v>4.0788579197824609E-2</v>
      </c>
      <c r="Q42" s="23"/>
      <c r="R42" s="23"/>
      <c r="S42" s="23"/>
      <c r="T42" s="23"/>
    </row>
    <row r="43" spans="1:123" x14ac:dyDescent="0.35">
      <c r="A43" s="28"/>
      <c r="C43" s="136" t="s">
        <v>73</v>
      </c>
      <c r="D43" s="133">
        <v>1474</v>
      </c>
      <c r="E43" s="135">
        <v>0.59905020352781546</v>
      </c>
      <c r="F43" s="135">
        <v>0.40094979647218454</v>
      </c>
      <c r="G43" s="8"/>
      <c r="H43" s="135">
        <v>0.20284938941655359</v>
      </c>
      <c r="I43" s="135">
        <v>0.41044776119402987</v>
      </c>
      <c r="J43" s="135">
        <v>0.21709633649932158</v>
      </c>
      <c r="K43" s="135">
        <v>2.1709633649932156E-2</v>
      </c>
      <c r="M43" s="135">
        <v>0.42605156037991859</v>
      </c>
      <c r="N43" s="135">
        <v>0.22048846675712347</v>
      </c>
      <c r="O43" s="135">
        <v>0.17910447761194029</v>
      </c>
      <c r="P43" s="135">
        <v>8.1411126187245594E-2</v>
      </c>
    </row>
    <row r="44" spans="1:123" x14ac:dyDescent="0.35">
      <c r="A44" s="28"/>
      <c r="C44" s="148" t="s">
        <v>498</v>
      </c>
      <c r="D44" s="133">
        <v>1143</v>
      </c>
      <c r="E44" s="135">
        <v>0.61854768153980755</v>
      </c>
      <c r="F44" s="135">
        <v>0.38145231846019245</v>
      </c>
      <c r="G44" s="11"/>
      <c r="H44" s="135">
        <v>0.19860017497812774</v>
      </c>
      <c r="I44" s="135">
        <v>0.40857392825896766</v>
      </c>
      <c r="J44" s="135">
        <v>0.21172353455818022</v>
      </c>
      <c r="K44" s="135">
        <v>1.9247594050743656E-2</v>
      </c>
      <c r="L44" s="9"/>
      <c r="M44" s="135">
        <v>0.58967629046369208</v>
      </c>
      <c r="N44" s="135">
        <v>0.1399825021872266</v>
      </c>
      <c r="O44" s="135">
        <v>0.13910761154855644</v>
      </c>
      <c r="P44" s="135">
        <v>3.762029746281715E-2</v>
      </c>
    </row>
    <row r="45" spans="1:123" x14ac:dyDescent="0.35">
      <c r="A45" s="28"/>
      <c r="C45" s="136" t="s">
        <v>5</v>
      </c>
      <c r="D45" s="133">
        <v>1222</v>
      </c>
      <c r="E45" s="135">
        <v>0.59901800327332244</v>
      </c>
      <c r="F45" s="135">
        <v>0.40098199672667756</v>
      </c>
      <c r="G45" s="8"/>
      <c r="H45" s="135">
        <v>0.20212765957446807</v>
      </c>
      <c r="I45" s="135">
        <v>0.40180032733224225</v>
      </c>
      <c r="J45" s="135">
        <v>0.25450081833060556</v>
      </c>
      <c r="K45" s="135">
        <v>3.0278232405891982E-2</v>
      </c>
      <c r="M45" s="135">
        <v>0.7725040916530278</v>
      </c>
      <c r="N45" s="135">
        <v>5.1554828150572829E-2</v>
      </c>
      <c r="O45" s="135">
        <v>6.5466448445171854E-2</v>
      </c>
      <c r="P45" s="135">
        <v>3.1096563011456628E-2</v>
      </c>
    </row>
    <row r="46" spans="1:123" x14ac:dyDescent="0.35">
      <c r="A46" s="28"/>
      <c r="C46" s="136" t="s">
        <v>6</v>
      </c>
      <c r="D46" s="133">
        <v>1513</v>
      </c>
      <c r="E46" s="135">
        <v>0.59352280237937871</v>
      </c>
      <c r="F46" s="135">
        <v>0.40647719762062129</v>
      </c>
      <c r="G46" s="8"/>
      <c r="H46" s="135">
        <v>0.24388631857237278</v>
      </c>
      <c r="I46" s="135">
        <v>0.40912095175148711</v>
      </c>
      <c r="J46" s="135">
        <v>0.21017845340383345</v>
      </c>
      <c r="K46" s="135">
        <v>1.7845340383344351E-2</v>
      </c>
      <c r="M46" s="135">
        <v>0.42498347653668211</v>
      </c>
      <c r="N46" s="135">
        <v>0.35294117647058826</v>
      </c>
      <c r="O46" s="135">
        <v>0.11698612029081296</v>
      </c>
      <c r="P46" s="135">
        <v>4.49438202247191E-2</v>
      </c>
    </row>
    <row r="47" spans="1:123" s="23" customFormat="1" x14ac:dyDescent="0.35">
      <c r="A47" s="24"/>
    </row>
    <row r="48" spans="1:123" s="23" customFormat="1" x14ac:dyDescent="0.35">
      <c r="A48" s="24"/>
      <c r="C48"/>
    </row>
    <row r="49" spans="1:123" s="7" customFormat="1" ht="29.5" customHeight="1" x14ac:dyDescent="0.35">
      <c r="A49" s="25"/>
      <c r="B49" s="23"/>
      <c r="C49" s="216" t="s">
        <v>463</v>
      </c>
      <c r="D49" s="218" t="s">
        <v>38</v>
      </c>
      <c r="E49" s="222" t="s">
        <v>39</v>
      </c>
      <c r="F49" s="222"/>
      <c r="G49" s="8"/>
      <c r="H49" s="222" t="s">
        <v>40</v>
      </c>
      <c r="I49" s="222"/>
      <c r="J49" s="222"/>
      <c r="K49" s="222"/>
      <c r="L49" s="23"/>
      <c r="M49" s="213" t="s">
        <v>74</v>
      </c>
      <c r="N49" s="214"/>
      <c r="O49" s="214"/>
      <c r="P49" s="215"/>
      <c r="Q49" s="23"/>
      <c r="R49" s="23"/>
      <c r="S49" s="23"/>
      <c r="T49" s="2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  <c r="BE49" s="13"/>
      <c r="BF49" s="13"/>
      <c r="BG49" s="13"/>
      <c r="BH49" s="13"/>
      <c r="BI49" s="13"/>
      <c r="BJ49" s="13"/>
      <c r="BK49" s="13"/>
      <c r="BL49" s="13"/>
      <c r="BM49" s="13"/>
      <c r="BN49" s="13"/>
      <c r="BO49" s="13"/>
      <c r="BP49" s="13"/>
      <c r="BQ49" s="13"/>
      <c r="BR49" s="13"/>
      <c r="BS49" s="13"/>
      <c r="BT49" s="13"/>
      <c r="BU49" s="13"/>
      <c r="BV49" s="13"/>
      <c r="BW49" s="13"/>
      <c r="BX49" s="13"/>
      <c r="BY49" s="13"/>
      <c r="BZ49" s="13"/>
      <c r="CA49" s="13"/>
      <c r="CB49" s="13"/>
      <c r="CC49" s="13"/>
      <c r="CD49" s="13"/>
      <c r="CE49" s="13"/>
      <c r="CF49" s="13"/>
      <c r="CG49" s="13"/>
      <c r="CH49" s="13"/>
      <c r="CI49" s="13"/>
      <c r="CJ49" s="13"/>
      <c r="CK49" s="13"/>
      <c r="CL49" s="13"/>
      <c r="CM49" s="13"/>
      <c r="CN49" s="13"/>
      <c r="CO49" s="13"/>
      <c r="CP49" s="13"/>
      <c r="CQ49" s="13"/>
      <c r="CR49" s="13"/>
      <c r="CS49" s="13"/>
      <c r="CT49" s="13"/>
      <c r="CU49" s="13"/>
      <c r="CV49" s="13"/>
      <c r="CW49" s="13"/>
      <c r="CX49" s="13"/>
      <c r="CY49" s="13"/>
      <c r="CZ49" s="13"/>
      <c r="DA49" s="13"/>
      <c r="DB49" s="13"/>
      <c r="DC49" s="13"/>
      <c r="DD49" s="13"/>
      <c r="DE49" s="13"/>
      <c r="DF49" s="13"/>
      <c r="DG49" s="13"/>
      <c r="DH49" s="13"/>
      <c r="DI49" s="13"/>
      <c r="DJ49" s="13"/>
      <c r="DK49" s="13"/>
      <c r="DL49" s="13"/>
      <c r="DM49" s="13"/>
      <c r="DN49" s="13"/>
      <c r="DO49" s="13"/>
      <c r="DP49" s="13"/>
      <c r="DQ49" s="13"/>
      <c r="DR49" s="13"/>
      <c r="DS49" s="13"/>
    </row>
    <row r="50" spans="1:123" s="8" customFormat="1" ht="14.5" customHeight="1" x14ac:dyDescent="0.35">
      <c r="A50" s="26"/>
      <c r="B50" s="23"/>
      <c r="C50" s="217"/>
      <c r="D50" s="219"/>
      <c r="E50" s="201" t="s">
        <v>44</v>
      </c>
      <c r="F50" s="201" t="s">
        <v>45</v>
      </c>
      <c r="G50" s="13"/>
      <c r="H50" s="202" t="s">
        <v>75</v>
      </c>
      <c r="I50" s="201" t="s">
        <v>76</v>
      </c>
      <c r="J50" s="201" t="s">
        <v>77</v>
      </c>
      <c r="K50" s="201" t="s">
        <v>78</v>
      </c>
      <c r="L50" s="23"/>
      <c r="M50" s="201" t="s">
        <v>62</v>
      </c>
      <c r="N50" s="201" t="s">
        <v>63</v>
      </c>
      <c r="O50" s="201" t="s">
        <v>64</v>
      </c>
      <c r="P50" s="201" t="s">
        <v>65</v>
      </c>
      <c r="Q50" s="23"/>
      <c r="R50" s="23"/>
      <c r="S50" s="23"/>
      <c r="T50" s="23"/>
    </row>
    <row r="51" spans="1:123" s="52" customFormat="1" ht="20" customHeight="1" x14ac:dyDescent="0.35">
      <c r="A51" s="27"/>
      <c r="B51" s="23"/>
      <c r="C51" s="137" t="str">
        <f>$C$15</f>
        <v>North East London (WELC plus BHR)</v>
      </c>
      <c r="D51" s="138">
        <v>102318</v>
      </c>
      <c r="E51" s="139">
        <v>0.4452784456302899</v>
      </c>
      <c r="F51" s="139">
        <v>0.55467268711272699</v>
      </c>
      <c r="G51" s="8"/>
      <c r="H51" s="139">
        <v>8.9730057272425182E-2</v>
      </c>
      <c r="I51" s="139">
        <v>0.35618366269864538</v>
      </c>
      <c r="J51" s="139">
        <v>0.33275669970093241</v>
      </c>
      <c r="K51" s="139">
        <v>7.944838640317442E-2</v>
      </c>
      <c r="L51" s="23"/>
      <c r="M51" s="139">
        <v>0.44896303680681798</v>
      </c>
      <c r="N51" s="139">
        <v>0.30892902519595772</v>
      </c>
      <c r="O51" s="139">
        <v>0.12438671592486171</v>
      </c>
      <c r="P51" s="139">
        <v>5.9764655290369242E-2</v>
      </c>
      <c r="Q51" s="23"/>
      <c r="R51" s="23"/>
      <c r="S51" s="23"/>
      <c r="T51" s="23"/>
    </row>
    <row r="52" spans="1:123" x14ac:dyDescent="0.35">
      <c r="A52" s="28"/>
      <c r="C52" s="136" t="s">
        <v>1</v>
      </c>
      <c r="D52" s="133">
        <v>14197</v>
      </c>
      <c r="E52" s="135">
        <v>0.43403535958301048</v>
      </c>
      <c r="F52" s="135">
        <v>0.56582376558427838</v>
      </c>
      <c r="G52" s="13"/>
      <c r="H52" s="135">
        <v>7.896034373459182E-2</v>
      </c>
      <c r="I52" s="135">
        <v>0.42072268789180811</v>
      </c>
      <c r="J52" s="135">
        <v>0.3378178488413045</v>
      </c>
      <c r="K52" s="135">
        <v>6.1773614143833207E-2</v>
      </c>
      <c r="M52" s="135">
        <v>0.51764457279706977</v>
      </c>
      <c r="N52" s="135">
        <v>0.11079805592730858</v>
      </c>
      <c r="O52" s="135">
        <v>0.22779460449390718</v>
      </c>
      <c r="P52" s="135">
        <v>9.4879199830950195E-2</v>
      </c>
    </row>
    <row r="53" spans="1:123" x14ac:dyDescent="0.35">
      <c r="A53" s="28"/>
      <c r="C53" s="136" t="s">
        <v>2</v>
      </c>
      <c r="D53" s="133">
        <v>18273</v>
      </c>
      <c r="E53" s="135">
        <v>0.44568489027526953</v>
      </c>
      <c r="F53" s="135">
        <v>0.55426038417337053</v>
      </c>
      <c r="G53" s="8"/>
      <c r="H53" s="135">
        <v>9.6371695944836647E-2</v>
      </c>
      <c r="I53" s="135">
        <v>0.35226837410386908</v>
      </c>
      <c r="J53" s="135">
        <v>0.3227165763695069</v>
      </c>
      <c r="K53" s="135">
        <v>6.8133311443112785E-2</v>
      </c>
      <c r="M53" s="135">
        <v>0.26459804082526134</v>
      </c>
      <c r="N53" s="135">
        <v>0.47862967219394736</v>
      </c>
      <c r="O53" s="135">
        <v>0.17112679910250095</v>
      </c>
      <c r="P53" s="135">
        <v>6.2551305204399929E-2</v>
      </c>
    </row>
    <row r="54" spans="1:123" x14ac:dyDescent="0.35">
      <c r="A54" s="28"/>
      <c r="C54" s="136" t="s">
        <v>3</v>
      </c>
      <c r="D54" s="133">
        <v>14772</v>
      </c>
      <c r="E54" s="135">
        <v>0.46743839696723533</v>
      </c>
      <c r="F54" s="135">
        <v>0.53249390739236391</v>
      </c>
      <c r="G54" s="13"/>
      <c r="H54" s="135">
        <v>0.11237476306525859</v>
      </c>
      <c r="I54" s="135">
        <v>0.41605740590305984</v>
      </c>
      <c r="J54" s="135">
        <v>0.26306525859734631</v>
      </c>
      <c r="K54" s="135">
        <v>5.0297860817763336E-2</v>
      </c>
      <c r="M54" s="135">
        <v>0.36765502301651776</v>
      </c>
      <c r="N54" s="135">
        <v>0.44753587868941241</v>
      </c>
      <c r="O54" s="135">
        <v>7.1148118061196863E-2</v>
      </c>
      <c r="P54" s="135">
        <v>5.6661251015434608E-2</v>
      </c>
    </row>
    <row r="55" spans="1:123" x14ac:dyDescent="0.35">
      <c r="A55" s="28"/>
      <c r="C55" s="136" t="s">
        <v>73</v>
      </c>
      <c r="D55" s="133">
        <v>15092</v>
      </c>
      <c r="E55" s="135">
        <v>0.43738404452690166</v>
      </c>
      <c r="F55" s="135">
        <v>0.56261595547309828</v>
      </c>
      <c r="G55" s="8"/>
      <c r="H55" s="135">
        <v>8.2560296846011128E-2</v>
      </c>
      <c r="I55" s="135">
        <v>0.35230585740789822</v>
      </c>
      <c r="J55" s="135">
        <v>0.35190829578584681</v>
      </c>
      <c r="K55" s="135">
        <v>8.9385104691227138E-2</v>
      </c>
      <c r="M55" s="135">
        <v>0.46322554996024384</v>
      </c>
      <c r="N55" s="135">
        <v>0.24085608269281739</v>
      </c>
      <c r="O55" s="135">
        <v>0.14146567717996289</v>
      </c>
      <c r="P55" s="135">
        <v>7.109727007686191E-2</v>
      </c>
    </row>
    <row r="56" spans="1:123" s="23" customFormat="1" x14ac:dyDescent="0.35">
      <c r="A56" s="24"/>
      <c r="C56" s="148" t="s">
        <v>498</v>
      </c>
      <c r="D56" s="133">
        <v>10490</v>
      </c>
      <c r="E56" s="135">
        <v>0.42783603431839845</v>
      </c>
      <c r="F56" s="135">
        <v>0.57216396568160155</v>
      </c>
      <c r="G56" s="11"/>
      <c r="H56" s="135">
        <v>9.0943755958055289E-2</v>
      </c>
      <c r="I56" s="135">
        <v>0.32573879885605339</v>
      </c>
      <c r="J56" s="135">
        <v>0.33155386081982841</v>
      </c>
      <c r="K56" s="135">
        <v>7.1401334604385122E-2</v>
      </c>
      <c r="L56" s="9"/>
      <c r="M56" s="135">
        <v>0.51163012392755003</v>
      </c>
      <c r="N56" s="135">
        <v>0.23651096282173498</v>
      </c>
      <c r="O56" s="135">
        <v>0.12735938989513823</v>
      </c>
      <c r="P56" s="135">
        <v>4.7378455672068637E-2</v>
      </c>
    </row>
    <row r="57" spans="1:123" s="23" customFormat="1" x14ac:dyDescent="0.35">
      <c r="A57" s="24"/>
      <c r="C57" s="136" t="s">
        <v>5</v>
      </c>
      <c r="D57" s="133">
        <v>13834</v>
      </c>
      <c r="E57" s="135">
        <v>0.43009975422871188</v>
      </c>
      <c r="F57" s="135">
        <v>0.56990024577128817</v>
      </c>
      <c r="G57" s="8"/>
      <c r="H57" s="135">
        <v>7.6261384993494288E-2</v>
      </c>
      <c r="I57" s="135">
        <v>0.30764782420124331</v>
      </c>
      <c r="J57" s="135">
        <v>0.37769264131849067</v>
      </c>
      <c r="K57" s="135">
        <v>0.11442822032673124</v>
      </c>
      <c r="M57" s="135">
        <v>0.7577707098453087</v>
      </c>
      <c r="N57" s="135">
        <v>8.0526239699291596E-2</v>
      </c>
      <c r="O57" s="135">
        <v>5.3129969640017351E-2</v>
      </c>
      <c r="P57" s="135">
        <v>3.32514095706231E-2</v>
      </c>
    </row>
    <row r="58" spans="1:123" s="7" customFormat="1" x14ac:dyDescent="0.35">
      <c r="A58" s="25"/>
      <c r="B58" s="23"/>
      <c r="C58" s="136" t="s">
        <v>6</v>
      </c>
      <c r="D58" s="133">
        <v>15660</v>
      </c>
      <c r="E58" s="135">
        <v>0.46679438058748401</v>
      </c>
      <c r="F58" s="135">
        <v>0.53314176245210732</v>
      </c>
      <c r="G58" s="8"/>
      <c r="H58" s="135">
        <v>8.8378033205619419E-2</v>
      </c>
      <c r="I58" s="135">
        <v>0.31277139208173693</v>
      </c>
      <c r="J58" s="135">
        <v>0.34827586206896549</v>
      </c>
      <c r="K58" s="135">
        <v>0.10108556832694764</v>
      </c>
      <c r="L58" s="23"/>
      <c r="M58" s="135">
        <v>0.35</v>
      </c>
      <c r="N58" s="135">
        <v>0.47567049808429118</v>
      </c>
      <c r="O58" s="135">
        <v>7.0817369093231164E-2</v>
      </c>
      <c r="P58" s="135">
        <v>4.8403575989782885E-2</v>
      </c>
      <c r="Q58" s="23"/>
      <c r="R58" s="23"/>
      <c r="S58" s="23"/>
      <c r="T58" s="2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  <c r="BJ58" s="13"/>
      <c r="BK58" s="13"/>
      <c r="BL58" s="13"/>
      <c r="BM58" s="13"/>
      <c r="BN58" s="13"/>
      <c r="BO58" s="13"/>
      <c r="BP58" s="13"/>
      <c r="BQ58" s="13"/>
      <c r="BR58" s="13"/>
      <c r="BS58" s="13"/>
      <c r="BT58" s="13"/>
      <c r="BU58" s="13"/>
      <c r="BV58" s="13"/>
      <c r="BW58" s="13"/>
      <c r="BX58" s="13"/>
      <c r="BY58" s="13"/>
      <c r="BZ58" s="13"/>
      <c r="CA58" s="13"/>
      <c r="CB58" s="13"/>
      <c r="CC58" s="13"/>
      <c r="CD58" s="13"/>
      <c r="CE58" s="13"/>
      <c r="CF58" s="13"/>
      <c r="CG58" s="13"/>
      <c r="CH58" s="13"/>
      <c r="CI58" s="13"/>
      <c r="CJ58" s="13"/>
      <c r="CK58" s="13"/>
      <c r="CL58" s="13"/>
      <c r="CM58" s="13"/>
      <c r="CN58" s="13"/>
      <c r="CO58" s="13"/>
      <c r="CP58" s="13"/>
      <c r="CQ58" s="13"/>
      <c r="CR58" s="13"/>
      <c r="CS58" s="13"/>
      <c r="CT58" s="13"/>
      <c r="CU58" s="13"/>
      <c r="CV58" s="13"/>
      <c r="CW58" s="13"/>
      <c r="CX58" s="13"/>
      <c r="CY58" s="13"/>
      <c r="CZ58" s="13"/>
      <c r="DA58" s="13"/>
      <c r="DB58" s="13"/>
      <c r="DC58" s="13"/>
      <c r="DD58" s="13"/>
      <c r="DE58" s="13"/>
      <c r="DF58" s="13"/>
      <c r="DG58" s="13"/>
      <c r="DH58" s="13"/>
      <c r="DI58" s="13"/>
      <c r="DJ58" s="13"/>
      <c r="DK58" s="13"/>
      <c r="DL58" s="13"/>
      <c r="DM58" s="13"/>
      <c r="DN58" s="13"/>
      <c r="DO58" s="13"/>
      <c r="DP58" s="13"/>
      <c r="DQ58" s="13"/>
      <c r="DR58" s="13"/>
      <c r="DS58" s="13"/>
    </row>
    <row r="59" spans="1:123" s="8" customFormat="1" x14ac:dyDescent="0.35">
      <c r="A59" s="26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</row>
    <row r="60" spans="1:123" s="52" customFormat="1" x14ac:dyDescent="0.35">
      <c r="A60" s="27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</row>
    <row r="61" spans="1:123" ht="29.5" customHeight="1" x14ac:dyDescent="0.35">
      <c r="A61" s="28"/>
      <c r="C61" s="216" t="s">
        <v>464</v>
      </c>
      <c r="D61" s="218" t="s">
        <v>38</v>
      </c>
      <c r="E61" s="222" t="s">
        <v>39</v>
      </c>
      <c r="F61" s="222"/>
      <c r="G61" s="8"/>
      <c r="H61" s="222" t="s">
        <v>40</v>
      </c>
      <c r="I61" s="222"/>
      <c r="J61" s="222"/>
      <c r="K61" s="222"/>
      <c r="M61" s="213" t="s">
        <v>74</v>
      </c>
      <c r="N61" s="214"/>
      <c r="O61" s="214"/>
      <c r="P61" s="215"/>
    </row>
    <row r="62" spans="1:123" ht="14.5" customHeight="1" x14ac:dyDescent="0.35">
      <c r="A62" s="28"/>
      <c r="C62" s="217"/>
      <c r="D62" s="219"/>
      <c r="E62" s="201" t="s">
        <v>44</v>
      </c>
      <c r="F62" s="201" t="s">
        <v>45</v>
      </c>
      <c r="G62" s="13"/>
      <c r="H62" s="202" t="s">
        <v>75</v>
      </c>
      <c r="I62" s="201" t="s">
        <v>76</v>
      </c>
      <c r="J62" s="201" t="s">
        <v>77</v>
      </c>
      <c r="K62" s="201" t="s">
        <v>78</v>
      </c>
      <c r="M62" s="201" t="s">
        <v>62</v>
      </c>
      <c r="N62" s="201" t="s">
        <v>63</v>
      </c>
      <c r="O62" s="201" t="s">
        <v>64</v>
      </c>
      <c r="P62" s="201" t="s">
        <v>65</v>
      </c>
    </row>
    <row r="63" spans="1:123" ht="20" customHeight="1" x14ac:dyDescent="0.35">
      <c r="A63" s="28"/>
      <c r="C63" s="137" t="str">
        <f>$C$15</f>
        <v>North East London (WELC plus BHR)</v>
      </c>
      <c r="D63" s="138">
        <v>347412</v>
      </c>
      <c r="E63" s="139">
        <v>0.42443554051097832</v>
      </c>
      <c r="F63" s="139">
        <v>0.57553855364811812</v>
      </c>
      <c r="G63" s="8"/>
      <c r="H63" s="139">
        <v>4.8631020229583322E-2</v>
      </c>
      <c r="I63" s="139">
        <v>0.4724822401068472</v>
      </c>
      <c r="J63" s="139">
        <v>0.41029095137761507</v>
      </c>
      <c r="K63" s="139">
        <v>6.124140789610031E-2</v>
      </c>
      <c r="M63" s="139">
        <v>0.47146903388483991</v>
      </c>
      <c r="N63" s="139">
        <v>0.22308383130116405</v>
      </c>
      <c r="O63" s="139">
        <v>0.18445246566036866</v>
      </c>
      <c r="P63" s="139">
        <v>6.0493016936663098E-2</v>
      </c>
    </row>
    <row r="64" spans="1:123" x14ac:dyDescent="0.35">
      <c r="A64" s="28"/>
      <c r="C64" s="136" t="s">
        <v>1</v>
      </c>
      <c r="D64" s="133">
        <v>46587</v>
      </c>
      <c r="E64" s="135">
        <v>0.3981797497155859</v>
      </c>
      <c r="F64" s="135">
        <v>0.60177731985317795</v>
      </c>
      <c r="G64" s="13"/>
      <c r="H64" s="135">
        <v>5.1838495717689483E-2</v>
      </c>
      <c r="I64" s="135">
        <v>0.45476205808487347</v>
      </c>
      <c r="J64" s="135">
        <v>0.42702899950630002</v>
      </c>
      <c r="K64" s="135">
        <v>5.8299525618734839E-2</v>
      </c>
      <c r="M64" s="135">
        <v>0.42106166956447078</v>
      </c>
      <c r="N64" s="135">
        <v>7.0878141970936101E-2</v>
      </c>
      <c r="O64" s="135">
        <v>0.33049992487174534</v>
      </c>
      <c r="P64" s="135">
        <v>0.1285766415523644</v>
      </c>
    </row>
    <row r="65" spans="1:123" s="23" customFormat="1" x14ac:dyDescent="0.35">
      <c r="A65" s="24"/>
      <c r="C65" s="136" t="s">
        <v>2</v>
      </c>
      <c r="D65" s="133">
        <v>66351</v>
      </c>
      <c r="E65" s="135">
        <v>0.41987309912435383</v>
      </c>
      <c r="F65" s="135">
        <v>0.58011182951274287</v>
      </c>
      <c r="G65" s="8"/>
      <c r="H65" s="135">
        <v>5.6381968621422432E-2</v>
      </c>
      <c r="I65" s="135">
        <v>0.51831924160901865</v>
      </c>
      <c r="J65" s="135">
        <v>0.37470422450302182</v>
      </c>
      <c r="K65" s="135">
        <v>4.2425886572922789E-2</v>
      </c>
      <c r="M65" s="135">
        <v>0.33859323898660154</v>
      </c>
      <c r="N65" s="135">
        <v>0.34192401018824131</v>
      </c>
      <c r="O65" s="135">
        <v>0.23741917981643079</v>
      </c>
      <c r="P65" s="135">
        <v>5.6834109508522856E-2</v>
      </c>
    </row>
    <row r="66" spans="1:123" s="23" customFormat="1" x14ac:dyDescent="0.35">
      <c r="A66" s="24"/>
      <c r="C66" s="136" t="s">
        <v>3</v>
      </c>
      <c r="D66" s="133">
        <v>38582</v>
      </c>
      <c r="E66" s="135">
        <v>0.41959981338447983</v>
      </c>
      <c r="F66" s="135">
        <v>0.58034834897102272</v>
      </c>
      <c r="G66" s="13"/>
      <c r="H66" s="135">
        <v>6.8140583691877046E-2</v>
      </c>
      <c r="I66" s="135">
        <v>0.5464983671141983</v>
      </c>
      <c r="J66" s="135">
        <v>0.32919496138095483</v>
      </c>
      <c r="K66" s="135">
        <v>4.7509201181898296E-2</v>
      </c>
      <c r="M66" s="135">
        <v>0.41371624073402102</v>
      </c>
      <c r="N66" s="135">
        <v>0.35524337774091547</v>
      </c>
      <c r="O66" s="135">
        <v>0.11653102483023171</v>
      </c>
      <c r="P66" s="135">
        <v>5.9716966461044012E-2</v>
      </c>
    </row>
    <row r="67" spans="1:123" s="7" customFormat="1" x14ac:dyDescent="0.35">
      <c r="A67" s="25"/>
      <c r="B67" s="23"/>
      <c r="C67" s="136" t="s">
        <v>73</v>
      </c>
      <c r="D67" s="133">
        <v>49243</v>
      </c>
      <c r="E67" s="135">
        <v>0.42923867351704809</v>
      </c>
      <c r="F67" s="135">
        <v>0.57074101902808516</v>
      </c>
      <c r="G67" s="8"/>
      <c r="H67" s="135">
        <v>4.04118351846963E-2</v>
      </c>
      <c r="I67" s="135">
        <v>0.45423715045793311</v>
      </c>
      <c r="J67" s="135">
        <v>0.43340170176471782</v>
      </c>
      <c r="K67" s="135">
        <v>6.5694616493714844E-2</v>
      </c>
      <c r="L67" s="23"/>
      <c r="M67" s="135">
        <v>0.48016977032268549</v>
      </c>
      <c r="N67" s="135">
        <v>0.170014012143858</v>
      </c>
      <c r="O67" s="135">
        <v>0.18900148244420525</v>
      </c>
      <c r="P67" s="135">
        <v>7.0141949109518098E-2</v>
      </c>
      <c r="Q67" s="23"/>
      <c r="R67" s="23"/>
      <c r="S67" s="23"/>
      <c r="T67" s="2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13"/>
      <c r="BC67" s="13"/>
      <c r="BD67" s="13"/>
      <c r="BE67" s="13"/>
      <c r="BF67" s="13"/>
      <c r="BG67" s="13"/>
      <c r="BH67" s="13"/>
      <c r="BI67" s="13"/>
      <c r="BJ67" s="13"/>
      <c r="BK67" s="13"/>
      <c r="BL67" s="13"/>
      <c r="BM67" s="13"/>
      <c r="BN67" s="13"/>
      <c r="BO67" s="13"/>
      <c r="BP67" s="13"/>
      <c r="BQ67" s="13"/>
      <c r="BR67" s="13"/>
      <c r="BS67" s="13"/>
      <c r="BT67" s="13"/>
      <c r="BU67" s="13"/>
      <c r="BV67" s="13"/>
      <c r="BW67" s="13"/>
      <c r="BX67" s="13"/>
      <c r="BY67" s="13"/>
      <c r="BZ67" s="13"/>
      <c r="CA67" s="13"/>
      <c r="CB67" s="13"/>
      <c r="CC67" s="13"/>
      <c r="CD67" s="13"/>
      <c r="CE67" s="13"/>
      <c r="CF67" s="13"/>
      <c r="CG67" s="13"/>
      <c r="CH67" s="13"/>
      <c r="CI67" s="13"/>
      <c r="CJ67" s="13"/>
      <c r="CK67" s="13"/>
      <c r="CL67" s="13"/>
      <c r="CM67" s="13"/>
      <c r="CN67" s="13"/>
      <c r="CO67" s="13"/>
      <c r="CP67" s="13"/>
      <c r="CQ67" s="13"/>
      <c r="CR67" s="13"/>
      <c r="CS67" s="13"/>
      <c r="CT67" s="13"/>
      <c r="CU67" s="13"/>
      <c r="CV67" s="13"/>
      <c r="CW67" s="13"/>
      <c r="CX67" s="13"/>
      <c r="CY67" s="13"/>
      <c r="CZ67" s="13"/>
      <c r="DA67" s="13"/>
      <c r="DB67" s="13"/>
      <c r="DC67" s="13"/>
      <c r="DD67" s="13"/>
      <c r="DE67" s="13"/>
      <c r="DF67" s="13"/>
      <c r="DG67" s="13"/>
      <c r="DH67" s="13"/>
      <c r="DI67" s="13"/>
      <c r="DJ67" s="13"/>
      <c r="DK67" s="13"/>
      <c r="DL67" s="13"/>
      <c r="DM67" s="13"/>
      <c r="DN67" s="13"/>
      <c r="DO67" s="13"/>
      <c r="DP67" s="13"/>
      <c r="DQ67" s="13"/>
      <c r="DR67" s="13"/>
      <c r="DS67" s="13"/>
    </row>
    <row r="68" spans="1:123" s="8" customFormat="1" x14ac:dyDescent="0.35">
      <c r="A68" s="26"/>
      <c r="B68" s="23"/>
      <c r="C68" s="148" t="s">
        <v>498</v>
      </c>
      <c r="D68" s="133">
        <v>44628</v>
      </c>
      <c r="E68" s="135">
        <v>0.41413462400286816</v>
      </c>
      <c r="F68" s="135">
        <v>0.58586537599713184</v>
      </c>
      <c r="G68" s="11"/>
      <c r="H68" s="135">
        <v>4.7122882495294435E-2</v>
      </c>
      <c r="I68" s="135">
        <v>0.49442054315676259</v>
      </c>
      <c r="J68" s="135">
        <v>0.40275163574437572</v>
      </c>
      <c r="K68" s="135">
        <v>4.7593439096531326E-2</v>
      </c>
      <c r="L68" s="9"/>
      <c r="M68" s="135">
        <v>0.50017925965761401</v>
      </c>
      <c r="N68" s="135">
        <v>0.15239311642914763</v>
      </c>
      <c r="O68" s="135">
        <v>0.22057900869409339</v>
      </c>
      <c r="P68" s="135">
        <v>4.4478802545487139E-2</v>
      </c>
      <c r="Q68" s="23"/>
      <c r="R68" s="23"/>
      <c r="S68" s="23"/>
      <c r="T68" s="23"/>
    </row>
    <row r="69" spans="1:123" s="52" customFormat="1" x14ac:dyDescent="0.35">
      <c r="A69" s="27"/>
      <c r="B69" s="23"/>
      <c r="C69" s="136" t="s">
        <v>5</v>
      </c>
      <c r="D69" s="133">
        <v>52790</v>
      </c>
      <c r="E69" s="135">
        <v>0.44466755067247588</v>
      </c>
      <c r="F69" s="135">
        <v>0.55531350634589882</v>
      </c>
      <c r="G69" s="8"/>
      <c r="H69" s="135">
        <v>3.6900928206099637E-2</v>
      </c>
      <c r="I69" s="135">
        <v>0.37897329039590832</v>
      </c>
      <c r="J69" s="135">
        <v>0.48287554461072174</v>
      </c>
      <c r="K69" s="135">
        <v>9.6647092252320516E-2</v>
      </c>
      <c r="L69" s="23"/>
      <c r="M69" s="135">
        <v>0.75893161583633262</v>
      </c>
      <c r="N69" s="135">
        <v>5.4839931805266147E-2</v>
      </c>
      <c r="O69" s="135">
        <v>8.0071983330176164E-2</v>
      </c>
      <c r="P69" s="135">
        <v>2.6027656753172951E-2</v>
      </c>
      <c r="Q69" s="23"/>
      <c r="R69" s="23"/>
      <c r="S69" s="23"/>
      <c r="T69" s="23"/>
    </row>
    <row r="70" spans="1:123" x14ac:dyDescent="0.35">
      <c r="A70" s="28"/>
      <c r="C70" s="136" t="s">
        <v>6</v>
      </c>
      <c r="D70" s="133">
        <v>49231</v>
      </c>
      <c r="E70" s="135">
        <v>0.44205886534906869</v>
      </c>
      <c r="F70" s="135">
        <v>0.55790050984136008</v>
      </c>
      <c r="G70" s="8"/>
      <c r="H70" s="135">
        <v>4.2026365501411714E-2</v>
      </c>
      <c r="I70" s="135">
        <v>0.46809936828421117</v>
      </c>
      <c r="J70" s="135">
        <v>0.41185431943287765</v>
      </c>
      <c r="K70" s="135">
        <v>7.0098108915114463E-2</v>
      </c>
      <c r="M70" s="135">
        <v>0.400540309967297</v>
      </c>
      <c r="N70" s="135">
        <v>0.40094655806300911</v>
      </c>
      <c r="O70" s="135">
        <v>0.10271983100079218</v>
      </c>
      <c r="P70" s="135">
        <v>4.3427921431618291E-2</v>
      </c>
    </row>
    <row r="71" spans="1:123" x14ac:dyDescent="0.35">
      <c r="A71" s="28"/>
      <c r="C71" s="62"/>
      <c r="D71" s="65"/>
      <c r="E71" s="66"/>
      <c r="F71" s="66"/>
      <c r="G71" s="8"/>
      <c r="H71" s="66"/>
      <c r="I71" s="67"/>
      <c r="J71" s="67"/>
      <c r="K71" s="67"/>
      <c r="M71" s="67"/>
      <c r="N71" s="67"/>
      <c r="O71" s="67"/>
      <c r="P71" s="67"/>
    </row>
    <row r="72" spans="1:123" x14ac:dyDescent="0.35">
      <c r="A72" s="28"/>
    </row>
    <row r="73" spans="1:123" x14ac:dyDescent="0.35">
      <c r="A73" s="28"/>
    </row>
    <row r="74" spans="1:123" s="23" customFormat="1" ht="29.5" customHeight="1" x14ac:dyDescent="0.35">
      <c r="A74" s="24"/>
      <c r="C74" s="216" t="s">
        <v>465</v>
      </c>
      <c r="D74" s="218" t="s">
        <v>38</v>
      </c>
      <c r="E74" s="222" t="s">
        <v>39</v>
      </c>
      <c r="F74" s="222"/>
      <c r="G74" s="8"/>
      <c r="H74" s="222" t="s">
        <v>40</v>
      </c>
      <c r="I74" s="222"/>
      <c r="J74" s="222"/>
      <c r="K74" s="222"/>
      <c r="M74" s="213" t="s">
        <v>74</v>
      </c>
      <c r="N74" s="214"/>
      <c r="O74" s="214"/>
      <c r="P74" s="215"/>
    </row>
    <row r="75" spans="1:123" s="23" customFormat="1" ht="14.5" customHeight="1" x14ac:dyDescent="0.35">
      <c r="A75" s="24"/>
      <c r="C75" s="217"/>
      <c r="D75" s="219"/>
      <c r="E75" s="201" t="s">
        <v>44</v>
      </c>
      <c r="F75" s="201" t="s">
        <v>45</v>
      </c>
      <c r="G75" s="13"/>
      <c r="H75" s="202" t="s">
        <v>75</v>
      </c>
      <c r="I75" s="201" t="s">
        <v>76</v>
      </c>
      <c r="J75" s="201" t="s">
        <v>77</v>
      </c>
      <c r="K75" s="201" t="s">
        <v>78</v>
      </c>
      <c r="M75" s="201" t="s">
        <v>62</v>
      </c>
      <c r="N75" s="201" t="s">
        <v>63</v>
      </c>
      <c r="O75" s="201" t="s">
        <v>64</v>
      </c>
      <c r="P75" s="201" t="s">
        <v>65</v>
      </c>
    </row>
    <row r="76" spans="1:123" s="7" customFormat="1" ht="20" customHeight="1" x14ac:dyDescent="0.35">
      <c r="A76" s="25"/>
      <c r="B76" s="23"/>
      <c r="C76" s="137" t="str">
        <f>$C$15</f>
        <v>North East London (WELC plus BHR)</v>
      </c>
      <c r="D76" s="138">
        <v>46281</v>
      </c>
      <c r="E76" s="139">
        <v>0.32064994274108166</v>
      </c>
      <c r="F76" s="139">
        <v>0.67926362870292345</v>
      </c>
      <c r="G76" s="8"/>
      <c r="H76" s="139">
        <v>5.7669453987597499E-2</v>
      </c>
      <c r="I76" s="139">
        <v>0.47753937901082516</v>
      </c>
      <c r="J76" s="139">
        <v>0.4073593915429658</v>
      </c>
      <c r="K76" s="139">
        <v>4.1874635379529394E-2</v>
      </c>
      <c r="L76" s="23"/>
      <c r="M76" s="139">
        <v>0.51392580108467834</v>
      </c>
      <c r="N76" s="139">
        <v>0.15799140035867851</v>
      </c>
      <c r="O76" s="139">
        <v>0.20557032043387136</v>
      </c>
      <c r="P76" s="139">
        <v>5.939802510749552E-2</v>
      </c>
      <c r="Q76" s="23"/>
      <c r="R76" s="23"/>
      <c r="S76" s="23"/>
      <c r="T76" s="2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  <c r="BA76" s="13"/>
      <c r="BB76" s="13"/>
      <c r="BC76" s="13"/>
      <c r="BD76" s="13"/>
      <c r="BE76" s="13"/>
      <c r="BF76" s="13"/>
      <c r="BG76" s="13"/>
      <c r="BH76" s="13"/>
      <c r="BI76" s="13"/>
      <c r="BJ76" s="13"/>
      <c r="BK76" s="13"/>
      <c r="BL76" s="13"/>
      <c r="BM76" s="13"/>
      <c r="BN76" s="13"/>
      <c r="BO76" s="13"/>
      <c r="BP76" s="13"/>
      <c r="BQ76" s="13"/>
      <c r="BR76" s="13"/>
      <c r="BS76" s="13"/>
      <c r="BT76" s="13"/>
      <c r="BU76" s="13"/>
      <c r="BV76" s="13"/>
      <c r="BW76" s="13"/>
      <c r="BX76" s="13"/>
      <c r="BY76" s="13"/>
      <c r="BZ76" s="13"/>
      <c r="CA76" s="13"/>
      <c r="CB76" s="13"/>
      <c r="CC76" s="13"/>
      <c r="CD76" s="13"/>
      <c r="CE76" s="13"/>
      <c r="CF76" s="13"/>
      <c r="CG76" s="13"/>
      <c r="CH76" s="13"/>
      <c r="CI76" s="13"/>
      <c r="CJ76" s="13"/>
      <c r="CK76" s="13"/>
      <c r="CL76" s="13"/>
      <c r="CM76" s="13"/>
      <c r="CN76" s="13"/>
      <c r="CO76" s="13"/>
      <c r="CP76" s="13"/>
      <c r="CQ76" s="13"/>
      <c r="CR76" s="13"/>
      <c r="CS76" s="13"/>
      <c r="CT76" s="13"/>
      <c r="CU76" s="13"/>
      <c r="CV76" s="13"/>
      <c r="CW76" s="13"/>
      <c r="CX76" s="13"/>
      <c r="CY76" s="13"/>
      <c r="CZ76" s="13"/>
      <c r="DA76" s="13"/>
      <c r="DB76" s="13"/>
      <c r="DC76" s="13"/>
      <c r="DD76" s="13"/>
      <c r="DE76" s="13"/>
      <c r="DF76" s="13"/>
      <c r="DG76" s="13"/>
      <c r="DH76" s="13"/>
      <c r="DI76" s="13"/>
      <c r="DJ76" s="13"/>
      <c r="DK76" s="13"/>
      <c r="DL76" s="13"/>
      <c r="DM76" s="13"/>
      <c r="DN76" s="13"/>
      <c r="DO76" s="13"/>
      <c r="DP76" s="13"/>
      <c r="DQ76" s="13"/>
      <c r="DR76" s="13"/>
      <c r="DS76" s="13"/>
    </row>
    <row r="77" spans="1:123" s="8" customFormat="1" x14ac:dyDescent="0.35">
      <c r="A77" s="26"/>
      <c r="B77" s="23"/>
      <c r="C77" s="136" t="s">
        <v>1</v>
      </c>
      <c r="D77" s="133">
        <v>6935</v>
      </c>
      <c r="E77" s="135">
        <v>0.29416005767844267</v>
      </c>
      <c r="F77" s="135">
        <v>0.7056957462148522</v>
      </c>
      <c r="G77" s="13"/>
      <c r="H77" s="135">
        <v>6.4023071377072818E-2</v>
      </c>
      <c r="I77" s="135">
        <v>0.46964671953857245</v>
      </c>
      <c r="J77" s="135">
        <v>0.41240086517664021</v>
      </c>
      <c r="K77" s="135">
        <v>4.0086517664023075E-2</v>
      </c>
      <c r="L77" s="23"/>
      <c r="M77" s="135">
        <v>0.41456380677721699</v>
      </c>
      <c r="N77" s="135">
        <v>5.3929343907714491E-2</v>
      </c>
      <c r="O77" s="135">
        <v>0.36063446286950251</v>
      </c>
      <c r="P77" s="135">
        <v>0.12299927901946647</v>
      </c>
      <c r="Q77" s="23"/>
      <c r="R77" s="23"/>
      <c r="S77" s="23"/>
      <c r="T77" s="23"/>
    </row>
    <row r="78" spans="1:123" s="52" customFormat="1" x14ac:dyDescent="0.35">
      <c r="A78" s="27"/>
      <c r="B78" s="23"/>
      <c r="C78" s="136" t="s">
        <v>2</v>
      </c>
      <c r="D78" s="133">
        <v>8349</v>
      </c>
      <c r="E78" s="135">
        <v>0.30782129596358843</v>
      </c>
      <c r="F78" s="135">
        <v>0.69217870403641157</v>
      </c>
      <c r="G78" s="8"/>
      <c r="H78" s="135">
        <v>5.9168762726074978E-2</v>
      </c>
      <c r="I78" s="135">
        <v>0.49850281470834829</v>
      </c>
      <c r="J78" s="135">
        <v>0.39070547370942627</v>
      </c>
      <c r="K78" s="135">
        <v>3.629177146963708E-2</v>
      </c>
      <c r="L78" s="23"/>
      <c r="M78" s="135">
        <v>0.3903461492394299</v>
      </c>
      <c r="N78" s="135">
        <v>0.24529883818421369</v>
      </c>
      <c r="O78" s="135">
        <v>0.2814708348305186</v>
      </c>
      <c r="P78" s="135">
        <v>5.7491915199425078E-2</v>
      </c>
      <c r="Q78" s="23"/>
      <c r="R78" s="23"/>
      <c r="S78" s="23"/>
      <c r="T78" s="23"/>
    </row>
    <row r="79" spans="1:123" x14ac:dyDescent="0.35">
      <c r="A79" s="28"/>
      <c r="C79" s="136" t="s">
        <v>3</v>
      </c>
      <c r="D79" s="133">
        <v>4869</v>
      </c>
      <c r="E79" s="135">
        <v>0.33292257136989117</v>
      </c>
      <c r="F79" s="135">
        <v>0.66687204764838781</v>
      </c>
      <c r="G79" s="13"/>
      <c r="H79" s="135">
        <v>8.338467857876361E-2</v>
      </c>
      <c r="I79" s="135">
        <v>0.53316902854795645</v>
      </c>
      <c r="J79" s="135">
        <v>0.33107414253440132</v>
      </c>
      <c r="K79" s="135">
        <v>3.7379338673238859E-2</v>
      </c>
      <c r="M79" s="135">
        <v>0.48059149722735672</v>
      </c>
      <c r="N79" s="135">
        <v>0.26329841856644076</v>
      </c>
      <c r="O79" s="135">
        <v>0.13493530499075784</v>
      </c>
      <c r="P79" s="135">
        <v>6.2025056479769976E-2</v>
      </c>
    </row>
    <row r="80" spans="1:123" x14ac:dyDescent="0.35">
      <c r="A80" s="28"/>
      <c r="C80" s="136" t="s">
        <v>73</v>
      </c>
      <c r="D80" s="133">
        <v>6542</v>
      </c>
      <c r="E80" s="135">
        <v>0.32757566493427087</v>
      </c>
      <c r="F80" s="135">
        <v>0.67242433506572918</v>
      </c>
      <c r="G80" s="8"/>
      <c r="H80" s="135">
        <v>4.7233261999388564E-2</v>
      </c>
      <c r="I80" s="135">
        <v>0.47386120452461022</v>
      </c>
      <c r="J80" s="135">
        <v>0.42632222561907673</v>
      </c>
      <c r="K80" s="135">
        <v>4.2647508407214922E-2</v>
      </c>
      <c r="M80" s="135">
        <v>0.49694283093855091</v>
      </c>
      <c r="N80" s="135">
        <v>0.13038826047080404</v>
      </c>
      <c r="O80" s="135">
        <v>0.2071232039131764</v>
      </c>
      <c r="P80" s="135">
        <v>6.7563436258025064E-2</v>
      </c>
    </row>
    <row r="81" spans="1:123" x14ac:dyDescent="0.35">
      <c r="A81" s="28"/>
      <c r="C81" s="148" t="s">
        <v>498</v>
      </c>
      <c r="D81" s="133">
        <v>6669</v>
      </c>
      <c r="E81" s="135">
        <v>0.31189083820662766</v>
      </c>
      <c r="F81" s="135">
        <v>0.68810916179337234</v>
      </c>
      <c r="G81" s="11"/>
      <c r="H81" s="135">
        <v>5.5930424351476986E-2</v>
      </c>
      <c r="I81" s="135">
        <v>0.48987854251012147</v>
      </c>
      <c r="J81" s="135">
        <v>0.40590793222372168</v>
      </c>
      <c r="K81" s="135">
        <v>2.99895036737142E-2</v>
      </c>
      <c r="L81" s="9"/>
      <c r="M81" s="135">
        <v>0.58899385215174693</v>
      </c>
      <c r="N81" s="135">
        <v>8.7869245763982612E-2</v>
      </c>
      <c r="O81" s="135">
        <v>0.19973009446693657</v>
      </c>
      <c r="P81" s="135">
        <v>4.0185934922777028E-2</v>
      </c>
    </row>
    <row r="82" spans="1:123" x14ac:dyDescent="0.35">
      <c r="A82" s="28"/>
      <c r="C82" s="136" t="s">
        <v>5</v>
      </c>
      <c r="D82" s="133">
        <v>7290</v>
      </c>
      <c r="E82" s="135">
        <v>0.32853223593964337</v>
      </c>
      <c r="F82" s="135">
        <v>0.67133058984910832</v>
      </c>
      <c r="G82" s="8"/>
      <c r="H82" s="135">
        <v>4.663923182441701E-2</v>
      </c>
      <c r="I82" s="135">
        <v>0.42633744855967076</v>
      </c>
      <c r="J82" s="135">
        <v>0.46131687242798353</v>
      </c>
      <c r="K82" s="135">
        <v>5.5967078189300412E-2</v>
      </c>
      <c r="M82" s="135">
        <v>0.77599451303155009</v>
      </c>
      <c r="N82" s="135">
        <v>3.7860082304526747E-2</v>
      </c>
      <c r="O82" s="135">
        <v>8.0795610425240055E-2</v>
      </c>
      <c r="P82" s="135">
        <v>2.194787379972565E-2</v>
      </c>
    </row>
    <row r="83" spans="1:123" s="23" customFormat="1" x14ac:dyDescent="0.35">
      <c r="A83" s="24"/>
      <c r="C83" s="136" t="s">
        <v>6</v>
      </c>
      <c r="D83" s="133">
        <v>5627</v>
      </c>
      <c r="E83" s="135">
        <v>0.35382974942242756</v>
      </c>
      <c r="F83" s="135">
        <v>0.64599253598720452</v>
      </c>
      <c r="G83" s="8"/>
      <c r="H83" s="135">
        <v>5.384752088146437E-2</v>
      </c>
      <c r="I83" s="135">
        <v>0.4640127954505065</v>
      </c>
      <c r="J83" s="135">
        <v>0.40163497423138439</v>
      </c>
      <c r="K83" s="135">
        <v>5.1181802025946327E-2</v>
      </c>
      <c r="M83" s="135">
        <v>0.43984361116047627</v>
      </c>
      <c r="N83" s="135">
        <v>0.33641371956637639</v>
      </c>
      <c r="O83" s="135">
        <v>0.12973165096854453</v>
      </c>
      <c r="P83" s="135">
        <v>4.3362360049760088E-2</v>
      </c>
    </row>
    <row r="84" spans="1:123" s="23" customFormat="1" x14ac:dyDescent="0.35">
      <c r="A84" s="24"/>
    </row>
    <row r="85" spans="1:123" s="7" customFormat="1" x14ac:dyDescent="0.35">
      <c r="A85" s="25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  <c r="BJ85" s="13"/>
      <c r="BK85" s="13"/>
      <c r="BL85" s="13"/>
      <c r="BM85" s="13"/>
      <c r="BN85" s="13"/>
      <c r="BO85" s="13"/>
      <c r="BP85" s="13"/>
      <c r="BQ85" s="13"/>
      <c r="BR85" s="13"/>
      <c r="BS85" s="13"/>
      <c r="BT85" s="13"/>
      <c r="BU85" s="13"/>
      <c r="BV85" s="13"/>
      <c r="BW85" s="13"/>
      <c r="BX85" s="13"/>
      <c r="BY85" s="13"/>
      <c r="BZ85" s="13"/>
      <c r="CA85" s="13"/>
      <c r="CB85" s="13"/>
      <c r="CC85" s="13"/>
      <c r="CD85" s="13"/>
      <c r="CE85" s="13"/>
      <c r="CF85" s="13"/>
      <c r="CG85" s="13"/>
      <c r="CH85" s="13"/>
      <c r="CI85" s="13"/>
      <c r="CJ85" s="13"/>
      <c r="CK85" s="13"/>
      <c r="CL85" s="13"/>
      <c r="CM85" s="13"/>
      <c r="CN85" s="13"/>
      <c r="CO85" s="13"/>
      <c r="CP85" s="13"/>
      <c r="CQ85" s="13"/>
      <c r="CR85" s="13"/>
      <c r="CS85" s="13"/>
      <c r="CT85" s="13"/>
      <c r="CU85" s="13"/>
      <c r="CV85" s="13"/>
      <c r="CW85" s="13"/>
      <c r="CX85" s="13"/>
      <c r="CY85" s="13"/>
      <c r="CZ85" s="13"/>
      <c r="DA85" s="13"/>
      <c r="DB85" s="13"/>
      <c r="DC85" s="13"/>
      <c r="DD85" s="13"/>
      <c r="DE85" s="13"/>
      <c r="DF85" s="13"/>
      <c r="DG85" s="13"/>
      <c r="DH85" s="13"/>
      <c r="DI85" s="13"/>
      <c r="DJ85" s="13"/>
      <c r="DK85" s="13"/>
      <c r="DL85" s="13"/>
      <c r="DM85" s="13"/>
      <c r="DN85" s="13"/>
      <c r="DO85" s="13"/>
      <c r="DP85" s="13"/>
      <c r="DQ85" s="13"/>
      <c r="DR85" s="13"/>
      <c r="DS85" s="13"/>
    </row>
    <row r="86" spans="1:123" s="8" customFormat="1" ht="29.15" customHeight="1" x14ac:dyDescent="0.35">
      <c r="A86" s="26"/>
      <c r="B86" s="23"/>
      <c r="C86" s="216" t="s">
        <v>467</v>
      </c>
      <c r="D86" s="218" t="s">
        <v>38</v>
      </c>
      <c r="E86" s="222" t="s">
        <v>39</v>
      </c>
      <c r="F86" s="222"/>
      <c r="H86" s="222" t="s">
        <v>40</v>
      </c>
      <c r="I86" s="222"/>
      <c r="J86" s="222"/>
      <c r="K86" s="222"/>
      <c r="L86" s="23"/>
      <c r="M86" s="213" t="s">
        <v>74</v>
      </c>
      <c r="N86" s="214"/>
      <c r="O86" s="214"/>
      <c r="P86" s="215"/>
      <c r="Q86" s="23"/>
      <c r="R86" s="23"/>
      <c r="S86" s="23"/>
      <c r="T86" s="23"/>
    </row>
    <row r="87" spans="1:123" s="52" customFormat="1" ht="14.5" customHeight="1" x14ac:dyDescent="0.35">
      <c r="A87" s="27"/>
      <c r="B87" s="23"/>
      <c r="C87" s="217"/>
      <c r="D87" s="219"/>
      <c r="E87" s="201" t="s">
        <v>44</v>
      </c>
      <c r="F87" s="201" t="s">
        <v>45</v>
      </c>
      <c r="G87" s="13"/>
      <c r="H87" s="202" t="s">
        <v>75</v>
      </c>
      <c r="I87" s="201" t="s">
        <v>76</v>
      </c>
      <c r="J87" s="201" t="s">
        <v>77</v>
      </c>
      <c r="K87" s="201" t="s">
        <v>78</v>
      </c>
      <c r="L87" s="23"/>
      <c r="M87" s="201" t="s">
        <v>62</v>
      </c>
      <c r="N87" s="201" t="s">
        <v>63</v>
      </c>
      <c r="O87" s="201" t="s">
        <v>64</v>
      </c>
      <c r="P87" s="201" t="s">
        <v>65</v>
      </c>
      <c r="Q87" s="23"/>
      <c r="R87" s="23"/>
      <c r="S87" s="23"/>
      <c r="T87" s="23"/>
    </row>
    <row r="88" spans="1:123" ht="20" customHeight="1" x14ac:dyDescent="0.35">
      <c r="A88" s="28"/>
      <c r="C88" s="137" t="str">
        <f>$C$15</f>
        <v>North East London (WELC plus BHR)</v>
      </c>
      <c r="D88" s="138">
        <v>138470</v>
      </c>
      <c r="E88" s="139">
        <v>0.53895428612695895</v>
      </c>
      <c r="F88" s="139">
        <v>0.46101682674947642</v>
      </c>
      <c r="G88" s="8"/>
      <c r="H88" s="139">
        <v>8.5289232324691263E-3</v>
      </c>
      <c r="I88" s="139">
        <v>0.21024048530367589</v>
      </c>
      <c r="J88" s="139">
        <v>0.60202932043041812</v>
      </c>
      <c r="K88" s="139">
        <v>0.17920127103343683</v>
      </c>
      <c r="M88" s="139">
        <v>0.32040875279844011</v>
      </c>
      <c r="N88" s="139">
        <v>0.41907994511446522</v>
      </c>
      <c r="O88" s="139">
        <v>0.16479381815555716</v>
      </c>
      <c r="P88" s="139">
        <v>5.3845598324546835E-2</v>
      </c>
    </row>
    <row r="89" spans="1:123" x14ac:dyDescent="0.35">
      <c r="A89" s="28"/>
      <c r="C89" s="136" t="s">
        <v>1</v>
      </c>
      <c r="D89" s="133">
        <v>16006</v>
      </c>
      <c r="E89" s="135">
        <v>0.50962139197800826</v>
      </c>
      <c r="F89" s="135">
        <v>0.49031613145070596</v>
      </c>
      <c r="G89" s="13"/>
      <c r="H89" s="135">
        <v>8.4968136948644253E-3</v>
      </c>
      <c r="I89" s="135">
        <v>0.17174809446457578</v>
      </c>
      <c r="J89" s="135">
        <v>0.63488691740597281</v>
      </c>
      <c r="K89" s="135">
        <v>0.18486817443458703</v>
      </c>
      <c r="M89" s="135">
        <v>0.34836936148944148</v>
      </c>
      <c r="N89" s="135">
        <v>0.14469573909783831</v>
      </c>
      <c r="O89" s="135">
        <v>0.36873672372860178</v>
      </c>
      <c r="P89" s="135">
        <v>0.1171435711608147</v>
      </c>
    </row>
    <row r="90" spans="1:123" x14ac:dyDescent="0.35">
      <c r="A90" s="28"/>
      <c r="C90" s="136" t="s">
        <v>2</v>
      </c>
      <c r="D90" s="133">
        <v>29139</v>
      </c>
      <c r="E90" s="135">
        <v>0.54425340608806072</v>
      </c>
      <c r="F90" s="135">
        <v>0.45571227564432548</v>
      </c>
      <c r="G90" s="8"/>
      <c r="H90" s="135">
        <v>7.3097910017502314E-3</v>
      </c>
      <c r="I90" s="135">
        <v>0.24918494114417103</v>
      </c>
      <c r="J90" s="135">
        <v>0.61004152510381271</v>
      </c>
      <c r="K90" s="135">
        <v>0.13346374275026596</v>
      </c>
      <c r="M90" s="135">
        <v>0.16795360170218607</v>
      </c>
      <c r="N90" s="135">
        <v>0.57599780363087272</v>
      </c>
      <c r="O90" s="135">
        <v>0.19259411784893099</v>
      </c>
      <c r="P90" s="135">
        <v>5.3982634956587394E-2</v>
      </c>
    </row>
    <row r="91" spans="1:123" x14ac:dyDescent="0.35">
      <c r="A91" s="28"/>
      <c r="C91" s="136" t="s">
        <v>3</v>
      </c>
      <c r="D91" s="133">
        <v>19283</v>
      </c>
      <c r="E91" s="135">
        <v>0.51988798423481819</v>
      </c>
      <c r="F91" s="135">
        <v>0.48011201576518175</v>
      </c>
      <c r="G91" s="13"/>
      <c r="H91" s="135">
        <v>1.1875745475289115E-2</v>
      </c>
      <c r="I91" s="135">
        <v>0.29015194731110305</v>
      </c>
      <c r="J91" s="135">
        <v>0.5582118964891355</v>
      </c>
      <c r="K91" s="135">
        <v>0.13976041072447234</v>
      </c>
      <c r="M91" s="135">
        <v>0.21220764403879064</v>
      </c>
      <c r="N91" s="135">
        <v>0.6394751853964632</v>
      </c>
      <c r="O91" s="135">
        <v>8.790126017735829E-2</v>
      </c>
      <c r="P91" s="135">
        <v>4.2420785147539282E-2</v>
      </c>
    </row>
    <row r="92" spans="1:123" s="23" customFormat="1" x14ac:dyDescent="0.35">
      <c r="A92" s="24"/>
      <c r="C92" s="136" t="s">
        <v>73</v>
      </c>
      <c r="D92" s="133">
        <v>17703</v>
      </c>
      <c r="E92" s="135">
        <v>0.54403208495735189</v>
      </c>
      <c r="F92" s="135">
        <v>0.45596791504264816</v>
      </c>
      <c r="G92" s="8"/>
      <c r="H92" s="135">
        <v>8.1342145399084902E-3</v>
      </c>
      <c r="I92" s="135">
        <v>0.16940631531378864</v>
      </c>
      <c r="J92" s="135">
        <v>0.61051799130090945</v>
      </c>
      <c r="K92" s="135">
        <v>0.21194147884539344</v>
      </c>
      <c r="M92" s="135">
        <v>0.33316387053041857</v>
      </c>
      <c r="N92" s="135">
        <v>0.3244647799807942</v>
      </c>
      <c r="O92" s="135">
        <v>0.20024854544427498</v>
      </c>
      <c r="P92" s="135">
        <v>6.462181551149522E-2</v>
      </c>
    </row>
    <row r="93" spans="1:123" s="23" customFormat="1" x14ac:dyDescent="0.35">
      <c r="A93" s="24"/>
      <c r="C93" s="148" t="s">
        <v>498</v>
      </c>
      <c r="D93" s="133">
        <v>15580</v>
      </c>
      <c r="E93" s="135">
        <v>0.54313222079589218</v>
      </c>
      <c r="F93" s="135">
        <v>0.45686777920410782</v>
      </c>
      <c r="G93" s="11"/>
      <c r="H93" s="135">
        <v>7.7021822849807449E-3</v>
      </c>
      <c r="I93" s="135">
        <v>0.23125802310654686</v>
      </c>
      <c r="J93" s="135">
        <v>0.61566110397946083</v>
      </c>
      <c r="K93" s="135">
        <v>0.14537869062901154</v>
      </c>
      <c r="L93" s="9"/>
      <c r="M93" s="135">
        <v>0.39114249037227217</v>
      </c>
      <c r="N93" s="135">
        <v>0.3012836970474968</v>
      </c>
      <c r="O93" s="135">
        <v>0.18344030808729139</v>
      </c>
      <c r="P93" s="135">
        <v>4.1335044929396665E-2</v>
      </c>
    </row>
    <row r="94" spans="1:123" s="7" customFormat="1" x14ac:dyDescent="0.35">
      <c r="A94" s="25"/>
      <c r="B94" s="23"/>
      <c r="C94" s="136" t="s">
        <v>5</v>
      </c>
      <c r="D94" s="133">
        <v>17170</v>
      </c>
      <c r="E94" s="135">
        <v>0.55398951659871865</v>
      </c>
      <c r="F94" s="135">
        <v>0.4460104834012813</v>
      </c>
      <c r="G94" s="8"/>
      <c r="H94" s="135">
        <v>9.4350611531741416E-3</v>
      </c>
      <c r="I94" s="135">
        <v>0.14030285381479324</v>
      </c>
      <c r="J94" s="135">
        <v>0.58293535235876526</v>
      </c>
      <c r="K94" s="135">
        <v>0.26732673267326734</v>
      </c>
      <c r="L94" s="23"/>
      <c r="M94" s="135">
        <v>0.70087361677344207</v>
      </c>
      <c r="N94" s="135">
        <v>0.11945253348864299</v>
      </c>
      <c r="O94" s="135">
        <v>7.4082702387885849E-2</v>
      </c>
      <c r="P94" s="135">
        <v>3.0227140361094931E-2</v>
      </c>
      <c r="Q94" s="23"/>
      <c r="R94" s="23"/>
      <c r="S94" s="23"/>
      <c r="T94" s="2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3"/>
      <c r="BL94" s="13"/>
      <c r="BM94" s="13"/>
      <c r="BN94" s="13"/>
      <c r="BO94" s="13"/>
      <c r="BP94" s="13"/>
      <c r="BQ94" s="13"/>
      <c r="BR94" s="13"/>
      <c r="BS94" s="13"/>
      <c r="BT94" s="13"/>
      <c r="BU94" s="13"/>
      <c r="BV94" s="13"/>
      <c r="BW94" s="13"/>
      <c r="BX94" s="13"/>
      <c r="BY94" s="13"/>
      <c r="BZ94" s="13"/>
      <c r="CA94" s="13"/>
      <c r="CB94" s="13"/>
      <c r="CC94" s="13"/>
      <c r="CD94" s="13"/>
      <c r="CE94" s="13"/>
      <c r="CF94" s="13"/>
      <c r="CG94" s="13"/>
      <c r="CH94" s="13"/>
      <c r="CI94" s="13"/>
      <c r="CJ94" s="13"/>
      <c r="CK94" s="13"/>
      <c r="CL94" s="13"/>
      <c r="CM94" s="13"/>
      <c r="CN94" s="13"/>
      <c r="CO94" s="13"/>
      <c r="CP94" s="13"/>
      <c r="CQ94" s="13"/>
      <c r="CR94" s="13"/>
      <c r="CS94" s="13"/>
      <c r="CT94" s="13"/>
      <c r="CU94" s="13"/>
      <c r="CV94" s="13"/>
      <c r="CW94" s="13"/>
      <c r="CX94" s="13"/>
      <c r="CY94" s="13"/>
      <c r="CZ94" s="13"/>
      <c r="DA94" s="13"/>
      <c r="DB94" s="13"/>
      <c r="DC94" s="13"/>
      <c r="DD94" s="13"/>
      <c r="DE94" s="13"/>
      <c r="DF94" s="13"/>
      <c r="DG94" s="13"/>
      <c r="DH94" s="13"/>
      <c r="DI94" s="13"/>
      <c r="DJ94" s="13"/>
      <c r="DK94" s="13"/>
      <c r="DL94" s="13"/>
      <c r="DM94" s="13"/>
      <c r="DN94" s="13"/>
      <c r="DO94" s="13"/>
      <c r="DP94" s="13"/>
      <c r="DQ94" s="13"/>
      <c r="DR94" s="13"/>
      <c r="DS94" s="13"/>
    </row>
    <row r="95" spans="1:123" s="8" customFormat="1" x14ac:dyDescent="0.35">
      <c r="A95" s="26"/>
      <c r="B95" s="23"/>
      <c r="C95" s="136" t="s">
        <v>6</v>
      </c>
      <c r="D95" s="133">
        <v>23589</v>
      </c>
      <c r="E95" s="135">
        <v>0.55038365339777018</v>
      </c>
      <c r="F95" s="135">
        <v>0.44953156132095468</v>
      </c>
      <c r="H95" s="135">
        <v>7.5034973928526007E-3</v>
      </c>
      <c r="I95" s="135">
        <v>0.19059731230658358</v>
      </c>
      <c r="J95" s="135">
        <v>0.60417991436686591</v>
      </c>
      <c r="K95" s="135">
        <v>0.1977192759336979</v>
      </c>
      <c r="L95" s="23"/>
      <c r="M95" s="135">
        <v>0.24498707024460553</v>
      </c>
      <c r="N95" s="135">
        <v>0.59816015939632883</v>
      </c>
      <c r="O95" s="135">
        <v>8.2029759633727578E-2</v>
      </c>
      <c r="P95" s="135">
        <v>3.7432701682987832E-2</v>
      </c>
      <c r="Q95" s="23"/>
      <c r="R95" s="23"/>
      <c r="S95" s="23"/>
      <c r="T95" s="23"/>
    </row>
    <row r="96" spans="1:123" s="52" customFormat="1" x14ac:dyDescent="0.35">
      <c r="A96" s="27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</row>
    <row r="97" spans="1:123" x14ac:dyDescent="0.35">
      <c r="A97" s="28"/>
    </row>
    <row r="98" spans="1:123" ht="29.15" customHeight="1" x14ac:dyDescent="0.35">
      <c r="A98" s="28"/>
      <c r="C98" s="220" t="s">
        <v>17</v>
      </c>
      <c r="D98" s="218" t="s">
        <v>38</v>
      </c>
      <c r="E98" s="222" t="s">
        <v>39</v>
      </c>
      <c r="F98" s="222"/>
      <c r="G98" s="8"/>
      <c r="H98" s="222" t="s">
        <v>40</v>
      </c>
      <c r="I98" s="222"/>
      <c r="J98" s="222"/>
      <c r="K98" s="222"/>
      <c r="M98" s="213" t="s">
        <v>74</v>
      </c>
      <c r="N98" s="214"/>
      <c r="O98" s="214"/>
      <c r="P98" s="215"/>
    </row>
    <row r="99" spans="1:123" ht="14.5" customHeight="1" x14ac:dyDescent="0.35">
      <c r="A99" s="28"/>
      <c r="C99" s="221"/>
      <c r="D99" s="219"/>
      <c r="E99" s="201" t="s">
        <v>44</v>
      </c>
      <c r="F99" s="201" t="s">
        <v>45</v>
      </c>
      <c r="G99" s="13"/>
      <c r="H99" s="202" t="s">
        <v>75</v>
      </c>
      <c r="I99" s="201" t="s">
        <v>76</v>
      </c>
      <c r="J99" s="201" t="s">
        <v>77</v>
      </c>
      <c r="K99" s="201" t="s">
        <v>78</v>
      </c>
      <c r="M99" s="201" t="s">
        <v>62</v>
      </c>
      <c r="N99" s="201" t="s">
        <v>63</v>
      </c>
      <c r="O99" s="201" t="s">
        <v>64</v>
      </c>
      <c r="P99" s="201" t="s">
        <v>65</v>
      </c>
    </row>
    <row r="100" spans="1:123" ht="20" customHeight="1" x14ac:dyDescent="0.35">
      <c r="A100" s="28"/>
      <c r="C100" s="137" t="str">
        <f>$C$15</f>
        <v>North East London (WELC plus BHR)</v>
      </c>
      <c r="D100" s="138">
        <v>244000</v>
      </c>
      <c r="E100" s="139">
        <v>0.4859549180327869</v>
      </c>
      <c r="F100" s="139">
        <v>0.5140327868852459</v>
      </c>
      <c r="G100" s="8"/>
      <c r="H100" s="139">
        <v>1.8606557377049181E-3</v>
      </c>
      <c r="I100" s="139">
        <v>0.15330327868852459</v>
      </c>
      <c r="J100" s="139">
        <v>0.60198770491803277</v>
      </c>
      <c r="K100" s="139">
        <v>0.24242622950819673</v>
      </c>
      <c r="M100" s="139">
        <v>0.4554467213114754</v>
      </c>
      <c r="N100" s="139">
        <v>0.24556147540983606</v>
      </c>
      <c r="O100" s="139">
        <v>0.189827868852459</v>
      </c>
      <c r="P100" s="139">
        <v>5.2672131147540983E-2</v>
      </c>
    </row>
    <row r="101" spans="1:123" s="23" customFormat="1" x14ac:dyDescent="0.35">
      <c r="A101" s="24"/>
      <c r="C101" s="136" t="s">
        <v>1</v>
      </c>
      <c r="D101" s="133">
        <v>30306</v>
      </c>
      <c r="E101" s="135">
        <v>0.47000593941793706</v>
      </c>
      <c r="F101" s="135">
        <v>0.52996106381574604</v>
      </c>
      <c r="G101" s="13"/>
      <c r="H101" s="135">
        <v>1.8808156800633538E-3</v>
      </c>
      <c r="I101" s="135">
        <v>0.14386590114168812</v>
      </c>
      <c r="J101" s="135">
        <v>0.63954332475417408</v>
      </c>
      <c r="K101" s="135">
        <v>0.21424800369563782</v>
      </c>
      <c r="M101" s="135">
        <v>0.40246155876724082</v>
      </c>
      <c r="N101" s="135">
        <v>8.2227941661717152E-2</v>
      </c>
      <c r="O101" s="135">
        <v>0.37675707780637496</v>
      </c>
      <c r="P101" s="135">
        <v>0.10921929650894212</v>
      </c>
    </row>
    <row r="102" spans="1:123" s="23" customFormat="1" x14ac:dyDescent="0.35">
      <c r="A102" s="24"/>
      <c r="C102" s="136" t="s">
        <v>2</v>
      </c>
      <c r="D102" s="133">
        <v>44105</v>
      </c>
      <c r="E102" s="135">
        <v>0.49373086951592787</v>
      </c>
      <c r="F102" s="135">
        <v>0.50626913048407207</v>
      </c>
      <c r="G102" s="8"/>
      <c r="H102" s="135">
        <v>1.881872803537014E-3</v>
      </c>
      <c r="I102" s="135">
        <v>0.19594150323092621</v>
      </c>
      <c r="J102" s="135">
        <v>0.63045006235120737</v>
      </c>
      <c r="K102" s="135">
        <v>0.17125042512186828</v>
      </c>
      <c r="M102" s="135">
        <v>0.26851830858179343</v>
      </c>
      <c r="N102" s="135">
        <v>0.40151910214261421</v>
      </c>
      <c r="O102" s="135">
        <v>0.25761251558780185</v>
      </c>
      <c r="P102" s="135">
        <v>5.9381022559800475E-2</v>
      </c>
    </row>
    <row r="103" spans="1:123" s="7" customFormat="1" x14ac:dyDescent="0.35">
      <c r="A103" s="25"/>
      <c r="B103" s="23"/>
      <c r="C103" s="136" t="s">
        <v>3</v>
      </c>
      <c r="D103" s="133">
        <v>26121</v>
      </c>
      <c r="E103" s="135">
        <v>0.49458290264538113</v>
      </c>
      <c r="F103" s="135">
        <v>0.50541709735461893</v>
      </c>
      <c r="G103" s="13"/>
      <c r="H103" s="135">
        <v>3.4837869913096741E-3</v>
      </c>
      <c r="I103" s="135">
        <v>0.21170705562574174</v>
      </c>
      <c r="J103" s="135">
        <v>0.58600359863711193</v>
      </c>
      <c r="K103" s="135">
        <v>0.19826959151640441</v>
      </c>
      <c r="L103" s="23"/>
      <c r="M103" s="135">
        <v>0.38340798591171854</v>
      </c>
      <c r="N103" s="135">
        <v>0.42291642739558211</v>
      </c>
      <c r="O103" s="135">
        <v>0.11588377167796027</v>
      </c>
      <c r="P103" s="135">
        <v>5.2792772099077373E-2</v>
      </c>
      <c r="Q103" s="23"/>
      <c r="R103" s="23"/>
      <c r="S103" s="23"/>
      <c r="T103" s="2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  <c r="BM103" s="13"/>
      <c r="BN103" s="13"/>
      <c r="BO103" s="13"/>
      <c r="BP103" s="13"/>
      <c r="BQ103" s="13"/>
      <c r="BR103" s="13"/>
      <c r="BS103" s="13"/>
      <c r="BT103" s="13"/>
      <c r="BU103" s="13"/>
      <c r="BV103" s="13"/>
      <c r="BW103" s="13"/>
      <c r="BX103" s="13"/>
      <c r="BY103" s="13"/>
      <c r="BZ103" s="13"/>
      <c r="CA103" s="13"/>
      <c r="CB103" s="13"/>
      <c r="CC103" s="13"/>
      <c r="CD103" s="13"/>
      <c r="CE103" s="13"/>
      <c r="CF103" s="13"/>
      <c r="CG103" s="13"/>
      <c r="CH103" s="13"/>
      <c r="CI103" s="13"/>
      <c r="CJ103" s="13"/>
      <c r="CK103" s="13"/>
      <c r="CL103" s="13"/>
      <c r="CM103" s="13"/>
      <c r="CN103" s="13"/>
      <c r="CO103" s="13"/>
      <c r="CP103" s="13"/>
      <c r="CQ103" s="13"/>
      <c r="CR103" s="13"/>
      <c r="CS103" s="13"/>
      <c r="CT103" s="13"/>
      <c r="CU103" s="13"/>
      <c r="CV103" s="13"/>
      <c r="CW103" s="13"/>
      <c r="CX103" s="13"/>
      <c r="CY103" s="13"/>
      <c r="CZ103" s="13"/>
      <c r="DA103" s="13"/>
      <c r="DB103" s="13"/>
      <c r="DC103" s="13"/>
      <c r="DD103" s="13"/>
      <c r="DE103" s="13"/>
      <c r="DF103" s="13"/>
      <c r="DG103" s="13"/>
      <c r="DH103" s="13"/>
      <c r="DI103" s="13"/>
      <c r="DJ103" s="13"/>
      <c r="DK103" s="13"/>
      <c r="DL103" s="13"/>
      <c r="DM103" s="13"/>
      <c r="DN103" s="13"/>
      <c r="DO103" s="13"/>
      <c r="DP103" s="13"/>
      <c r="DQ103" s="13"/>
      <c r="DR103" s="13"/>
      <c r="DS103" s="13"/>
    </row>
    <row r="104" spans="1:123" s="8" customFormat="1" x14ac:dyDescent="0.35">
      <c r="A104" s="26"/>
      <c r="B104" s="23"/>
      <c r="C104" s="136" t="s">
        <v>73</v>
      </c>
      <c r="D104" s="133">
        <v>35401</v>
      </c>
      <c r="E104" s="135">
        <v>0.48134233496228918</v>
      </c>
      <c r="F104" s="135">
        <v>0.51865766503771082</v>
      </c>
      <c r="H104" s="135">
        <v>1.8361063246800937E-3</v>
      </c>
      <c r="I104" s="135">
        <v>0.13751023982373378</v>
      </c>
      <c r="J104" s="135">
        <v>0.59727126352362925</v>
      </c>
      <c r="K104" s="135">
        <v>0.26293042569418945</v>
      </c>
      <c r="L104" s="23"/>
      <c r="M104" s="135">
        <v>0.4413434648738736</v>
      </c>
      <c r="N104" s="135">
        <v>0.18106833140306772</v>
      </c>
      <c r="O104" s="135">
        <v>0.21513516567328606</v>
      </c>
      <c r="P104" s="135">
        <v>5.9066128075478092E-2</v>
      </c>
      <c r="Q104" s="23"/>
      <c r="R104" s="23"/>
      <c r="S104" s="23"/>
      <c r="T104" s="23"/>
    </row>
    <row r="105" spans="1:123" s="52" customFormat="1" x14ac:dyDescent="0.35">
      <c r="A105" s="27"/>
      <c r="B105" s="23"/>
      <c r="C105" s="148" t="s">
        <v>498</v>
      </c>
      <c r="D105" s="133">
        <v>27957</v>
      </c>
      <c r="E105" s="135">
        <v>0.48474442894445041</v>
      </c>
      <c r="F105" s="135">
        <v>0.51525557105554964</v>
      </c>
      <c r="G105" s="11"/>
      <c r="H105" s="135">
        <v>1.6811531995564618E-3</v>
      </c>
      <c r="I105" s="135">
        <v>0.18553492864041207</v>
      </c>
      <c r="J105" s="135">
        <v>0.61061630360911401</v>
      </c>
      <c r="K105" s="135">
        <v>0.2016310762957399</v>
      </c>
      <c r="L105" s="9"/>
      <c r="M105" s="135">
        <v>0.48735558178631472</v>
      </c>
      <c r="N105" s="135">
        <v>0.15323532567872089</v>
      </c>
      <c r="O105" s="135">
        <v>0.22509568265550667</v>
      </c>
      <c r="P105" s="135">
        <v>3.7486139428407915E-2</v>
      </c>
      <c r="Q105" s="23"/>
      <c r="R105" s="23"/>
      <c r="S105" s="23"/>
      <c r="T105" s="23"/>
    </row>
    <row r="106" spans="1:123" x14ac:dyDescent="0.35">
      <c r="A106" s="28"/>
      <c r="C106" s="136" t="s">
        <v>5</v>
      </c>
      <c r="D106" s="133">
        <v>40824</v>
      </c>
      <c r="E106" s="135">
        <v>0.48157946306094457</v>
      </c>
      <c r="F106" s="135">
        <v>0.51842053693905543</v>
      </c>
      <c r="G106" s="8"/>
      <c r="H106" s="135">
        <v>1.2982559278855576E-3</v>
      </c>
      <c r="I106" s="135">
        <v>9.0804428767391726E-2</v>
      </c>
      <c r="J106" s="135">
        <v>0.56236527532823832</v>
      </c>
      <c r="K106" s="135">
        <v>0.34528708602782676</v>
      </c>
      <c r="M106" s="135">
        <v>0.77790025475210656</v>
      </c>
      <c r="N106" s="135">
        <v>5.4600235155790711E-2</v>
      </c>
      <c r="O106" s="135">
        <v>6.7558299039780514E-2</v>
      </c>
      <c r="P106" s="135">
        <v>2.3319615912208505E-2</v>
      </c>
    </row>
    <row r="107" spans="1:123" x14ac:dyDescent="0.35">
      <c r="A107" s="28"/>
      <c r="C107" s="136" t="s">
        <v>6</v>
      </c>
      <c r="D107" s="133">
        <v>39286</v>
      </c>
      <c r="E107" s="135">
        <v>0.4933564119533676</v>
      </c>
      <c r="F107" s="135">
        <v>0.50659267932596852</v>
      </c>
      <c r="G107" s="8"/>
      <c r="H107" s="135">
        <v>1.4763528992516419E-3</v>
      </c>
      <c r="I107" s="135">
        <v>0.13012269001679988</v>
      </c>
      <c r="J107" s="135">
        <v>0.59097388382629945</v>
      </c>
      <c r="K107" s="135">
        <v>0.27709616657333402</v>
      </c>
      <c r="M107" s="135">
        <v>0.40900066181336864</v>
      </c>
      <c r="N107" s="135">
        <v>0.40080435778648882</v>
      </c>
      <c r="O107" s="135">
        <v>9.7846561115919162E-2</v>
      </c>
      <c r="P107" s="135">
        <v>3.6985185562286818E-2</v>
      </c>
    </row>
    <row r="108" spans="1:123" x14ac:dyDescent="0.35">
      <c r="A108" s="28"/>
    </row>
    <row r="109" spans="1:123" x14ac:dyDescent="0.35">
      <c r="A109" s="28"/>
    </row>
    <row r="110" spans="1:123" s="23" customFormat="1" ht="29.15" customHeight="1" x14ac:dyDescent="0.35">
      <c r="A110" s="24"/>
      <c r="C110" s="220" t="s">
        <v>18</v>
      </c>
      <c r="D110" s="218" t="s">
        <v>38</v>
      </c>
      <c r="E110" s="222" t="s">
        <v>39</v>
      </c>
      <c r="F110" s="222"/>
      <c r="G110" s="8"/>
      <c r="H110" s="222" t="s">
        <v>40</v>
      </c>
      <c r="I110" s="222"/>
      <c r="J110" s="222"/>
      <c r="K110" s="222"/>
      <c r="M110" s="213" t="s">
        <v>74</v>
      </c>
      <c r="N110" s="214"/>
      <c r="O110" s="214"/>
      <c r="P110" s="215"/>
    </row>
    <row r="111" spans="1:123" s="23" customFormat="1" ht="14.5" customHeight="1" x14ac:dyDescent="0.35">
      <c r="A111" s="24"/>
      <c r="C111" s="221"/>
      <c r="D111" s="219"/>
      <c r="E111" s="201" t="s">
        <v>44</v>
      </c>
      <c r="F111" s="201" t="s">
        <v>45</v>
      </c>
      <c r="G111" s="13"/>
      <c r="H111" s="202" t="s">
        <v>75</v>
      </c>
      <c r="I111" s="201" t="s">
        <v>76</v>
      </c>
      <c r="J111" s="201" t="s">
        <v>77</v>
      </c>
      <c r="K111" s="201" t="s">
        <v>78</v>
      </c>
      <c r="M111" s="201" t="s">
        <v>62</v>
      </c>
      <c r="N111" s="201" t="s">
        <v>63</v>
      </c>
      <c r="O111" s="201" t="s">
        <v>64</v>
      </c>
      <c r="P111" s="201" t="s">
        <v>65</v>
      </c>
    </row>
    <row r="112" spans="1:123" s="59" customFormat="1" ht="19.5" customHeight="1" x14ac:dyDescent="0.35">
      <c r="A112" s="10"/>
      <c r="B112" s="9"/>
      <c r="C112" s="137" t="str">
        <f>$C$15</f>
        <v>North East London (WELC plus BHR)</v>
      </c>
      <c r="D112" s="138">
        <v>25849</v>
      </c>
      <c r="E112" s="139">
        <v>0.53073619869240585</v>
      </c>
      <c r="F112" s="139">
        <v>0.46922511509149289</v>
      </c>
      <c r="G112" s="8"/>
      <c r="H112" s="139">
        <v>2.5919764787806104E-3</v>
      </c>
      <c r="I112" s="139">
        <v>5.512785794421448E-2</v>
      </c>
      <c r="J112" s="139">
        <v>0.59511006228480789</v>
      </c>
      <c r="K112" s="139">
        <v>0.34523579248713682</v>
      </c>
      <c r="L112" s="23"/>
      <c r="M112" s="139">
        <v>0.75349143100313354</v>
      </c>
      <c r="N112" s="139">
        <v>0.11002359859182173</v>
      </c>
      <c r="O112" s="139">
        <v>5.1220550117992959E-2</v>
      </c>
      <c r="P112" s="139">
        <v>2.6577430461526559E-2</v>
      </c>
      <c r="Q112" s="9"/>
      <c r="R112" s="9"/>
      <c r="S112" s="9"/>
      <c r="T112" s="9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  <c r="BM112" s="10"/>
      <c r="BN112" s="10"/>
      <c r="BO112" s="10"/>
      <c r="BP112" s="10"/>
      <c r="BQ112" s="10"/>
      <c r="BR112" s="10"/>
      <c r="BS112" s="10"/>
      <c r="BT112" s="10"/>
      <c r="BU112" s="10"/>
      <c r="BV112" s="10"/>
      <c r="BW112" s="10"/>
      <c r="BX112" s="10"/>
      <c r="BY112" s="10"/>
      <c r="BZ112" s="10"/>
      <c r="CA112" s="10"/>
      <c r="CB112" s="10"/>
      <c r="CC112" s="10"/>
      <c r="CD112" s="10"/>
      <c r="CE112" s="10"/>
      <c r="CF112" s="10"/>
      <c r="CG112" s="10"/>
      <c r="CH112" s="10"/>
      <c r="CI112" s="10"/>
      <c r="CJ112" s="10"/>
      <c r="CK112" s="10"/>
      <c r="CL112" s="10"/>
      <c r="CM112" s="10"/>
      <c r="CN112" s="10"/>
      <c r="CO112" s="10"/>
      <c r="CP112" s="10"/>
      <c r="CQ112" s="10"/>
      <c r="CR112" s="10"/>
      <c r="CS112" s="10"/>
      <c r="CT112" s="10"/>
      <c r="CU112" s="10"/>
      <c r="CV112" s="10"/>
      <c r="CW112" s="10"/>
      <c r="CX112" s="10"/>
      <c r="CY112" s="10"/>
      <c r="CZ112" s="10"/>
      <c r="DA112" s="10"/>
      <c r="DB112" s="10"/>
      <c r="DC112" s="10"/>
      <c r="DD112" s="10"/>
      <c r="DE112" s="10"/>
      <c r="DF112" s="10"/>
      <c r="DG112" s="10"/>
      <c r="DH112" s="10"/>
      <c r="DI112" s="10"/>
      <c r="DJ112" s="10"/>
      <c r="DK112" s="10"/>
      <c r="DL112" s="10"/>
      <c r="DM112" s="10"/>
      <c r="DN112" s="10"/>
      <c r="DO112" s="10"/>
      <c r="DP112" s="10"/>
      <c r="DQ112" s="10"/>
      <c r="DR112" s="10"/>
      <c r="DS112" s="10"/>
    </row>
    <row r="113" spans="1:123" s="11" customFormat="1" x14ac:dyDescent="0.35">
      <c r="B113" s="9"/>
      <c r="C113" s="136" t="s">
        <v>1</v>
      </c>
      <c r="D113" s="133">
        <v>3596</v>
      </c>
      <c r="E113" s="135">
        <v>0.55978865406006673</v>
      </c>
      <c r="F113" s="135">
        <v>0.44021134593993327</v>
      </c>
      <c r="G113" s="13"/>
      <c r="H113" s="135">
        <v>2.7808676307007786E-4</v>
      </c>
      <c r="I113" s="135">
        <v>6.1179087875417128E-2</v>
      </c>
      <c r="J113" s="135">
        <v>0.68270300333704115</v>
      </c>
      <c r="K113" s="135">
        <v>0.25472747497219134</v>
      </c>
      <c r="L113" s="23"/>
      <c r="M113" s="135">
        <v>0.75361512791991103</v>
      </c>
      <c r="N113" s="135">
        <v>5.2002224694104558E-2</v>
      </c>
      <c r="O113" s="135">
        <v>0.1181868743047831</v>
      </c>
      <c r="P113" s="135">
        <v>5.5061179087875417E-2</v>
      </c>
      <c r="Q113" s="9"/>
      <c r="R113" s="9"/>
      <c r="S113" s="9"/>
      <c r="T113" s="9"/>
    </row>
    <row r="114" spans="1:123" s="58" customFormat="1" x14ac:dyDescent="0.35">
      <c r="A114" s="12"/>
      <c r="B114" s="9"/>
      <c r="C114" s="136" t="s">
        <v>2</v>
      </c>
      <c r="D114" s="133">
        <v>3996</v>
      </c>
      <c r="E114" s="135">
        <v>0.55080080080080085</v>
      </c>
      <c r="F114" s="135">
        <v>0.44919919919919921</v>
      </c>
      <c r="G114" s="8"/>
      <c r="H114" s="135">
        <v>2.7527527527527527E-3</v>
      </c>
      <c r="I114" s="135">
        <v>7.3573573573573567E-2</v>
      </c>
      <c r="J114" s="135">
        <v>0.61636636636636633</v>
      </c>
      <c r="K114" s="135">
        <v>0.30505505505505504</v>
      </c>
      <c r="L114" s="23"/>
      <c r="M114" s="135">
        <v>0.64939939939939939</v>
      </c>
      <c r="N114" s="135">
        <v>0.21921921921921922</v>
      </c>
      <c r="O114" s="135">
        <v>9.0340340340340344E-2</v>
      </c>
      <c r="P114" s="135">
        <v>3.2532532532532535E-2</v>
      </c>
      <c r="Q114" s="9"/>
      <c r="R114" s="9"/>
      <c r="S114" s="9"/>
      <c r="T114" s="9"/>
    </row>
    <row r="115" spans="1:123" s="55" customFormat="1" x14ac:dyDescent="0.35">
      <c r="A115" s="28"/>
      <c r="B115" s="9"/>
      <c r="C115" s="136" t="s">
        <v>3</v>
      </c>
      <c r="D115" s="133">
        <v>3796</v>
      </c>
      <c r="E115" s="135">
        <v>0.57771338250790305</v>
      </c>
      <c r="F115" s="135">
        <v>0.42228661749209695</v>
      </c>
      <c r="G115" s="13"/>
      <c r="H115" s="135">
        <v>2.6343519494204425E-3</v>
      </c>
      <c r="I115" s="135">
        <v>6.0590094836670182E-2</v>
      </c>
      <c r="J115" s="135">
        <v>0.64172813487881986</v>
      </c>
      <c r="K115" s="135">
        <v>0.29346680716543733</v>
      </c>
      <c r="L115" s="23"/>
      <c r="M115" s="135">
        <v>0.72418335089567965</v>
      </c>
      <c r="N115" s="135">
        <v>0.19204425711275025</v>
      </c>
      <c r="O115" s="135">
        <v>3.9778714436248683E-2</v>
      </c>
      <c r="P115" s="135">
        <v>2.792413066385669E-2</v>
      </c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9"/>
      <c r="CA115" s="9"/>
      <c r="CB115" s="9"/>
      <c r="CC115" s="9"/>
      <c r="CD115" s="9"/>
      <c r="CE115" s="9"/>
      <c r="CF115" s="9"/>
      <c r="CG115" s="9"/>
      <c r="CH115" s="9"/>
      <c r="CI115" s="9"/>
      <c r="CJ115" s="9"/>
      <c r="CK115" s="9"/>
      <c r="CL115" s="9"/>
      <c r="CM115" s="9"/>
      <c r="CN115" s="9"/>
      <c r="CO115" s="9"/>
      <c r="CP115" s="9"/>
      <c r="CQ115" s="9"/>
      <c r="CR115" s="9"/>
      <c r="CS115" s="9"/>
      <c r="CT115" s="9"/>
      <c r="CU115" s="9"/>
      <c r="CV115" s="9"/>
      <c r="CW115" s="9"/>
      <c r="CX115" s="9"/>
      <c r="CY115" s="9"/>
      <c r="CZ115" s="9"/>
      <c r="DA115" s="9"/>
      <c r="DB115" s="9"/>
      <c r="DC115" s="9"/>
      <c r="DD115" s="9"/>
      <c r="DE115" s="9"/>
      <c r="DF115" s="9"/>
      <c r="DG115" s="9"/>
      <c r="DH115" s="9"/>
      <c r="DI115" s="9"/>
      <c r="DJ115" s="9"/>
      <c r="DK115" s="9"/>
      <c r="DL115" s="9"/>
      <c r="DM115" s="9"/>
      <c r="DN115" s="9"/>
      <c r="DO115" s="9"/>
      <c r="DP115" s="9"/>
      <c r="DQ115" s="9"/>
      <c r="DR115" s="9"/>
      <c r="DS115" s="9"/>
    </row>
    <row r="116" spans="1:123" s="55" customFormat="1" x14ac:dyDescent="0.35">
      <c r="A116" s="28"/>
      <c r="B116" s="9"/>
      <c r="C116" s="136" t="s">
        <v>73</v>
      </c>
      <c r="D116" s="133">
        <v>3106</v>
      </c>
      <c r="E116" s="135">
        <v>0.55054732775273663</v>
      </c>
      <c r="F116" s="135">
        <v>0.44945267224726337</v>
      </c>
      <c r="G116" s="8"/>
      <c r="H116" s="135">
        <v>1.9317450096587251E-3</v>
      </c>
      <c r="I116" s="135">
        <v>4.7971667739858337E-2</v>
      </c>
      <c r="J116" s="135">
        <v>0.54700579523502901</v>
      </c>
      <c r="K116" s="135">
        <v>0.40083708950418545</v>
      </c>
      <c r="L116" s="23"/>
      <c r="M116" s="135">
        <v>0.68898905344494532</v>
      </c>
      <c r="N116" s="135">
        <v>8.2743077913715393E-2</v>
      </c>
      <c r="O116" s="135">
        <v>5.8918222794591114E-2</v>
      </c>
      <c r="P116" s="135">
        <v>3.0264005151320026E-2</v>
      </c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  <c r="CS116" s="9"/>
      <c r="CT116" s="9"/>
      <c r="CU116" s="9"/>
      <c r="CV116" s="9"/>
      <c r="CW116" s="9"/>
      <c r="CX116" s="9"/>
      <c r="CY116" s="9"/>
      <c r="CZ116" s="9"/>
      <c r="DA116" s="9"/>
      <c r="DB116" s="9"/>
      <c r="DC116" s="9"/>
      <c r="DD116" s="9"/>
      <c r="DE116" s="9"/>
      <c r="DF116" s="9"/>
      <c r="DG116" s="9"/>
      <c r="DH116" s="9"/>
      <c r="DI116" s="9"/>
      <c r="DJ116" s="9"/>
      <c r="DK116" s="9"/>
      <c r="DL116" s="9"/>
      <c r="DM116" s="9"/>
      <c r="DN116" s="9"/>
      <c r="DO116" s="9"/>
      <c r="DP116" s="9"/>
      <c r="DQ116" s="9"/>
      <c r="DR116" s="9"/>
      <c r="DS116" s="9"/>
    </row>
    <row r="117" spans="1:123" s="55" customFormat="1" x14ac:dyDescent="0.35">
      <c r="A117" s="28"/>
      <c r="B117" s="9"/>
      <c r="C117" s="148" t="s">
        <v>498</v>
      </c>
      <c r="D117" s="133">
        <v>3596</v>
      </c>
      <c r="E117" s="135">
        <v>0.48303670745272526</v>
      </c>
      <c r="F117" s="135">
        <v>0.51668520578420463</v>
      </c>
      <c r="G117" s="11"/>
      <c r="H117" s="135">
        <v>5.5617352614015572E-4</v>
      </c>
      <c r="I117" s="135">
        <v>5.8954393770856504E-2</v>
      </c>
      <c r="J117" s="135">
        <v>0.64015572858731928</v>
      </c>
      <c r="K117" s="135">
        <v>0.29977753058954393</v>
      </c>
      <c r="L117" s="9"/>
      <c r="M117" s="135">
        <v>0.8131256952169077</v>
      </c>
      <c r="N117" s="135">
        <v>5.0333704115684094E-2</v>
      </c>
      <c r="O117" s="135">
        <v>2.0578420467185762E-2</v>
      </c>
      <c r="P117" s="135">
        <v>1.2513904338153505E-2</v>
      </c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9"/>
      <c r="CN117" s="9"/>
      <c r="CO117" s="9"/>
      <c r="CP117" s="9"/>
      <c r="CQ117" s="9"/>
      <c r="CR117" s="9"/>
      <c r="CS117" s="9"/>
      <c r="CT117" s="9"/>
      <c r="CU117" s="9"/>
      <c r="CV117" s="9"/>
      <c r="CW117" s="9"/>
      <c r="CX117" s="9"/>
      <c r="CY117" s="9"/>
      <c r="CZ117" s="9"/>
      <c r="DA117" s="9"/>
      <c r="DB117" s="9"/>
      <c r="DC117" s="9"/>
      <c r="DD117" s="9"/>
      <c r="DE117" s="9"/>
      <c r="DF117" s="9"/>
      <c r="DG117" s="9"/>
      <c r="DH117" s="9"/>
      <c r="DI117" s="9"/>
      <c r="DJ117" s="9"/>
      <c r="DK117" s="9"/>
      <c r="DL117" s="9"/>
      <c r="DM117" s="9"/>
      <c r="DN117" s="9"/>
      <c r="DO117" s="9"/>
      <c r="DP117" s="9"/>
      <c r="DQ117" s="9"/>
      <c r="DR117" s="9"/>
      <c r="DS117" s="9"/>
    </row>
    <row r="118" spans="1:123" s="55" customFormat="1" x14ac:dyDescent="0.35">
      <c r="A118" s="28"/>
      <c r="B118" s="9"/>
      <c r="C118" s="136" t="s">
        <v>5</v>
      </c>
      <c r="D118" s="133">
        <v>5139</v>
      </c>
      <c r="E118" s="135">
        <v>0.47557890640202372</v>
      </c>
      <c r="F118" s="135">
        <v>0.52442109359797628</v>
      </c>
      <c r="G118" s="8"/>
      <c r="H118" s="135">
        <v>6.6160731659856004E-3</v>
      </c>
      <c r="I118" s="135">
        <v>4.2615294804436661E-2</v>
      </c>
      <c r="J118" s="135">
        <v>0.51702665888305122</v>
      </c>
      <c r="K118" s="135">
        <v>0.43082311733800349</v>
      </c>
      <c r="L118" s="23"/>
      <c r="M118" s="135">
        <v>0.88499708114419151</v>
      </c>
      <c r="N118" s="135">
        <v>1.6734773302198871E-2</v>
      </c>
      <c r="O118" s="135">
        <v>9.3403385872737887E-3</v>
      </c>
      <c r="P118" s="135">
        <v>1.0507880910683012E-2</v>
      </c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9"/>
      <c r="CN118" s="9"/>
      <c r="CO118" s="9"/>
      <c r="CP118" s="9"/>
      <c r="CQ118" s="9"/>
      <c r="CR118" s="9"/>
      <c r="CS118" s="9"/>
      <c r="CT118" s="9"/>
      <c r="CU118" s="9"/>
      <c r="CV118" s="9"/>
      <c r="CW118" s="9"/>
      <c r="CX118" s="9"/>
      <c r="CY118" s="9"/>
      <c r="CZ118" s="9"/>
      <c r="DA118" s="9"/>
      <c r="DB118" s="9"/>
      <c r="DC118" s="9"/>
      <c r="DD118" s="9"/>
      <c r="DE118" s="9"/>
      <c r="DF118" s="9"/>
      <c r="DG118" s="9"/>
      <c r="DH118" s="9"/>
      <c r="DI118" s="9"/>
      <c r="DJ118" s="9"/>
      <c r="DK118" s="9"/>
      <c r="DL118" s="9"/>
      <c r="DM118" s="9"/>
      <c r="DN118" s="9"/>
      <c r="DO118" s="9"/>
      <c r="DP118" s="9"/>
      <c r="DQ118" s="9"/>
      <c r="DR118" s="9"/>
      <c r="DS118" s="9"/>
    </row>
    <row r="119" spans="1:123" s="23" customFormat="1" x14ac:dyDescent="0.35">
      <c r="A119" s="24"/>
      <c r="C119" s="136" t="s">
        <v>6</v>
      </c>
      <c r="D119" s="133">
        <v>2620</v>
      </c>
      <c r="E119" s="135">
        <v>0.54236641221374049</v>
      </c>
      <c r="F119" s="135">
        <v>0.45763358778625957</v>
      </c>
      <c r="G119" s="8"/>
      <c r="H119" s="135">
        <v>1.1450381679389313E-3</v>
      </c>
      <c r="I119" s="135">
        <v>3.8549618320610685E-2</v>
      </c>
      <c r="J119" s="135">
        <v>0.52328244274809166</v>
      </c>
      <c r="K119" s="135">
        <v>0.43435114503816796</v>
      </c>
      <c r="M119" s="135">
        <v>0.69122137404580153</v>
      </c>
      <c r="N119" s="135">
        <v>0.20152671755725191</v>
      </c>
      <c r="O119" s="135">
        <v>3.1297709923664124E-2</v>
      </c>
      <c r="P119" s="135">
        <v>2.2900763358778626E-2</v>
      </c>
    </row>
    <row r="120" spans="1:123" s="23" customFormat="1" x14ac:dyDescent="0.35">
      <c r="A120" s="24"/>
      <c r="C120" s="68"/>
      <c r="D120" s="69"/>
      <c r="E120" s="70"/>
      <c r="F120" s="70"/>
      <c r="G120" s="26"/>
      <c r="H120" s="71"/>
      <c r="I120" s="72"/>
      <c r="J120" s="72"/>
      <c r="K120" s="72"/>
      <c r="L120" s="24"/>
      <c r="M120" s="72"/>
      <c r="N120" s="73"/>
      <c r="O120" s="72"/>
      <c r="P120" s="72"/>
    </row>
    <row r="121" spans="1:123" s="7" customFormat="1" x14ac:dyDescent="0.35">
      <c r="A121" s="25"/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/>
      <c r="Q121" s="23"/>
      <c r="R121" s="23"/>
      <c r="S121" s="23"/>
      <c r="T121" s="2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3"/>
      <c r="AX121" s="13"/>
      <c r="AY121" s="13"/>
      <c r="AZ121" s="13"/>
      <c r="BA121" s="13"/>
      <c r="BB121" s="13"/>
      <c r="BC121" s="13"/>
      <c r="BD121" s="13"/>
      <c r="BE121" s="13"/>
      <c r="BF121" s="13"/>
      <c r="BG121" s="13"/>
      <c r="BH121" s="13"/>
      <c r="BI121" s="13"/>
      <c r="BJ121" s="13"/>
      <c r="BK121" s="13"/>
      <c r="BL121" s="13"/>
      <c r="BM121" s="13"/>
      <c r="BN121" s="13"/>
      <c r="BO121" s="13"/>
      <c r="BP121" s="13"/>
      <c r="BQ121" s="13"/>
      <c r="BR121" s="13"/>
      <c r="BS121" s="13"/>
      <c r="BT121" s="13"/>
      <c r="BU121" s="13"/>
      <c r="BV121" s="13"/>
      <c r="BW121" s="13"/>
      <c r="BX121" s="13"/>
      <c r="BY121" s="13"/>
      <c r="BZ121" s="13"/>
      <c r="CA121" s="13"/>
      <c r="CB121" s="13"/>
      <c r="CC121" s="13"/>
      <c r="CD121" s="13"/>
      <c r="CE121" s="13"/>
      <c r="CF121" s="13"/>
      <c r="CG121" s="13"/>
      <c r="CH121" s="13"/>
      <c r="CI121" s="13"/>
      <c r="CJ121" s="13"/>
      <c r="CK121" s="13"/>
      <c r="CL121" s="13"/>
      <c r="CM121" s="13"/>
      <c r="CN121" s="13"/>
      <c r="CO121" s="13"/>
      <c r="CP121" s="13"/>
      <c r="CQ121" s="13"/>
      <c r="CR121" s="13"/>
      <c r="CS121" s="13"/>
      <c r="CT121" s="13"/>
      <c r="CU121" s="13"/>
      <c r="CV121" s="13"/>
      <c r="CW121" s="13"/>
      <c r="CX121" s="13"/>
      <c r="CY121" s="13"/>
      <c r="CZ121" s="13"/>
      <c r="DA121" s="13"/>
      <c r="DB121" s="13"/>
      <c r="DC121" s="13"/>
      <c r="DD121" s="13"/>
      <c r="DE121" s="13"/>
      <c r="DF121" s="13"/>
      <c r="DG121" s="13"/>
      <c r="DH121" s="13"/>
      <c r="DI121" s="13"/>
      <c r="DJ121" s="13"/>
      <c r="DK121" s="13"/>
      <c r="DL121" s="13"/>
      <c r="DM121" s="13"/>
      <c r="DN121" s="13"/>
      <c r="DO121" s="13"/>
      <c r="DP121" s="13"/>
      <c r="DQ121" s="13"/>
      <c r="DR121" s="13"/>
      <c r="DS121" s="13"/>
    </row>
    <row r="122" spans="1:123" s="8" customFormat="1" ht="29.15" customHeight="1" x14ac:dyDescent="0.35">
      <c r="A122" s="26"/>
      <c r="B122" s="23"/>
      <c r="C122" s="220" t="s">
        <v>19</v>
      </c>
      <c r="D122" s="218" t="s">
        <v>38</v>
      </c>
      <c r="E122" s="222" t="s">
        <v>39</v>
      </c>
      <c r="F122" s="222"/>
      <c r="H122" s="222" t="s">
        <v>40</v>
      </c>
      <c r="I122" s="222"/>
      <c r="J122" s="222"/>
      <c r="K122" s="222"/>
      <c r="L122" s="23"/>
      <c r="M122" s="213" t="s">
        <v>74</v>
      </c>
      <c r="N122" s="214"/>
      <c r="O122" s="214"/>
      <c r="P122" s="215"/>
      <c r="Q122" s="23"/>
      <c r="R122" s="23"/>
      <c r="S122" s="23"/>
      <c r="T122" s="23"/>
    </row>
    <row r="123" spans="1:123" s="52" customFormat="1" ht="14.5" customHeight="1" x14ac:dyDescent="0.35">
      <c r="A123" s="27"/>
      <c r="B123" s="23"/>
      <c r="C123" s="221"/>
      <c r="D123" s="219"/>
      <c r="E123" s="201" t="s">
        <v>44</v>
      </c>
      <c r="F123" s="201" t="s">
        <v>45</v>
      </c>
      <c r="G123" s="13"/>
      <c r="H123" s="202" t="s">
        <v>75</v>
      </c>
      <c r="I123" s="201" t="s">
        <v>76</v>
      </c>
      <c r="J123" s="201" t="s">
        <v>77</v>
      </c>
      <c r="K123" s="201" t="s">
        <v>78</v>
      </c>
      <c r="L123" s="23"/>
      <c r="M123" s="201" t="s">
        <v>62</v>
      </c>
      <c r="N123" s="201" t="s">
        <v>63</v>
      </c>
      <c r="O123" s="201" t="s">
        <v>64</v>
      </c>
      <c r="P123" s="201" t="s">
        <v>65</v>
      </c>
      <c r="Q123" s="23"/>
      <c r="R123" s="23"/>
      <c r="S123" s="23"/>
      <c r="T123" s="23"/>
    </row>
    <row r="124" spans="1:123" ht="19.5" customHeight="1" x14ac:dyDescent="0.35">
      <c r="A124" s="28"/>
      <c r="C124" s="137" t="str">
        <f>$C$15</f>
        <v>North East London (WELC plus BHR)</v>
      </c>
      <c r="D124" s="138">
        <v>24873</v>
      </c>
      <c r="E124" s="139">
        <v>0.53214328790254495</v>
      </c>
      <c r="F124" s="139">
        <v>0.46781650785992845</v>
      </c>
      <c r="G124" s="8"/>
      <c r="H124" s="139">
        <v>4.6074056205524065E-2</v>
      </c>
      <c r="I124" s="139">
        <v>0.4910947613878503</v>
      </c>
      <c r="J124" s="139">
        <v>0.40425360833031804</v>
      </c>
      <c r="K124" s="139">
        <v>5.7451855425561853E-2</v>
      </c>
      <c r="M124" s="139">
        <v>0.27174044144252807</v>
      </c>
      <c r="N124" s="139">
        <v>0.17549149680376311</v>
      </c>
      <c r="O124" s="139">
        <v>0.17722027901740844</v>
      </c>
      <c r="P124" s="139">
        <v>5.982390543963334E-2</v>
      </c>
    </row>
    <row r="125" spans="1:123" x14ac:dyDescent="0.35">
      <c r="A125" s="28"/>
      <c r="C125" s="136" t="s">
        <v>1</v>
      </c>
      <c r="D125" s="133">
        <v>4677</v>
      </c>
      <c r="E125" s="135">
        <v>0.5507804147958093</v>
      </c>
      <c r="F125" s="135">
        <v>0.44900577293136629</v>
      </c>
      <c r="G125" s="13"/>
      <c r="H125" s="135">
        <v>3.6134274107333761E-2</v>
      </c>
      <c r="I125" s="135">
        <v>0.49005772931366259</v>
      </c>
      <c r="J125" s="135">
        <v>0.41736155655334617</v>
      </c>
      <c r="K125" s="135">
        <v>5.6232627752833012E-2</v>
      </c>
      <c r="M125" s="135">
        <v>0.44066709429121231</v>
      </c>
      <c r="N125" s="135">
        <v>7.6117169125507811E-2</v>
      </c>
      <c r="O125" s="135">
        <v>0.32221509514646141</v>
      </c>
      <c r="P125" s="135">
        <v>0.12208680778276673</v>
      </c>
    </row>
    <row r="126" spans="1:123" x14ac:dyDescent="0.35">
      <c r="A126" s="28"/>
      <c r="C126" s="136" t="s">
        <v>2</v>
      </c>
      <c r="D126" s="133">
        <v>4742</v>
      </c>
      <c r="E126" s="135">
        <v>0.53353015605229859</v>
      </c>
      <c r="F126" s="135">
        <v>0.46646984394770141</v>
      </c>
      <c r="G126" s="8"/>
      <c r="H126" s="135">
        <v>5.1033319274567696E-2</v>
      </c>
      <c r="I126" s="135">
        <v>0.49683677773091522</v>
      </c>
      <c r="J126" s="135">
        <v>0.40868831716575282</v>
      </c>
      <c r="K126" s="135">
        <v>4.0911008013496418E-2</v>
      </c>
      <c r="M126" s="135">
        <v>0.31358076760860398</v>
      </c>
      <c r="N126" s="135">
        <v>0.31632222690847744</v>
      </c>
      <c r="O126" s="135">
        <v>0.27857444116406582</v>
      </c>
      <c r="P126" s="135">
        <v>6.8325601012231132E-2</v>
      </c>
    </row>
    <row r="127" spans="1:123" x14ac:dyDescent="0.35">
      <c r="A127" s="28"/>
      <c r="C127" s="136" t="s">
        <v>3</v>
      </c>
      <c r="D127" s="133">
        <v>4636</v>
      </c>
      <c r="E127" s="135">
        <v>0.55629853321829159</v>
      </c>
      <c r="F127" s="135">
        <v>0.44370146678170835</v>
      </c>
      <c r="G127" s="13"/>
      <c r="H127" s="135">
        <v>5.7808455565142365E-2</v>
      </c>
      <c r="I127" s="135">
        <v>0.56082830025884378</v>
      </c>
      <c r="J127" s="135">
        <v>0.34253666954270923</v>
      </c>
      <c r="K127" s="135">
        <v>3.7316652286453839E-2</v>
      </c>
      <c r="M127" s="135">
        <v>0.34857635893011218</v>
      </c>
      <c r="N127" s="135">
        <v>0.39689387402933562</v>
      </c>
      <c r="O127" s="135">
        <v>0.14969801553062986</v>
      </c>
      <c r="P127" s="135">
        <v>6.2338222605694563E-2</v>
      </c>
    </row>
    <row r="128" spans="1:123" s="23" customFormat="1" x14ac:dyDescent="0.35">
      <c r="A128" s="24"/>
      <c r="C128" s="136" t="s">
        <v>73</v>
      </c>
      <c r="D128" s="133">
        <v>3757</v>
      </c>
      <c r="E128" s="135">
        <v>0.54325259515570934</v>
      </c>
      <c r="F128" s="135">
        <v>0.45674740484429066</v>
      </c>
      <c r="G128" s="8"/>
      <c r="H128" s="135">
        <v>3.4335906308224647E-2</v>
      </c>
      <c r="I128" s="135">
        <v>0.4791056694170881</v>
      </c>
      <c r="J128" s="135">
        <v>0.42108064945435186</v>
      </c>
      <c r="K128" s="135">
        <v>6.4413095554964064E-2</v>
      </c>
      <c r="M128" s="135">
        <v>0.42454085706680861</v>
      </c>
      <c r="N128" s="135">
        <v>0.17806760713335107</v>
      </c>
      <c r="O128" s="135">
        <v>0.23582645727974447</v>
      </c>
      <c r="P128" s="135">
        <v>8.0915624168219319E-2</v>
      </c>
    </row>
    <row r="129" spans="1:123" s="23" customFormat="1" x14ac:dyDescent="0.35">
      <c r="A129" s="24"/>
      <c r="C129" s="148" t="s">
        <v>498</v>
      </c>
      <c r="D129" s="133">
        <v>2099</v>
      </c>
      <c r="E129" s="135">
        <v>0.48499285373987611</v>
      </c>
      <c r="F129" s="135">
        <v>0.51500714626012389</v>
      </c>
      <c r="G129" s="11"/>
      <c r="H129" s="135">
        <v>4.4783230109575987E-2</v>
      </c>
      <c r="I129" s="135">
        <v>0.48785135778942351</v>
      </c>
      <c r="J129" s="135">
        <v>0.40828966174368747</v>
      </c>
      <c r="K129" s="135">
        <v>5.7646498332539306E-2</v>
      </c>
      <c r="L129" s="9"/>
      <c r="M129" s="135">
        <v>0.50404954740352548</v>
      </c>
      <c r="N129" s="135">
        <v>0.15769414006669843</v>
      </c>
      <c r="O129" s="135">
        <v>0.2039066222010481</v>
      </c>
      <c r="P129" s="135">
        <v>5.3358742258218197E-2</v>
      </c>
    </row>
    <row r="130" spans="1:123" s="7" customFormat="1" x14ac:dyDescent="0.35">
      <c r="A130" s="25"/>
      <c r="B130" s="23"/>
      <c r="C130" s="136" t="s">
        <v>5</v>
      </c>
      <c r="D130" s="133">
        <v>1973</v>
      </c>
      <c r="E130" s="135">
        <v>0.49771920932589964</v>
      </c>
      <c r="F130" s="135">
        <v>0.50228079067410036</v>
      </c>
      <c r="G130" s="8"/>
      <c r="H130" s="135">
        <v>4.8150025342118603E-2</v>
      </c>
      <c r="I130" s="135">
        <v>0.41611758743030919</v>
      </c>
      <c r="J130" s="135">
        <v>0.43740496705524584</v>
      </c>
      <c r="K130" s="135">
        <v>9.7820577800304107E-2</v>
      </c>
      <c r="L130" s="23"/>
      <c r="M130" s="135">
        <v>0.75012671059300562</v>
      </c>
      <c r="N130" s="135">
        <v>6.6903193106943745E-2</v>
      </c>
      <c r="O130" s="135">
        <v>7.8053725291434367E-2</v>
      </c>
      <c r="P130" s="135">
        <v>3.0410542321338063E-2</v>
      </c>
      <c r="Q130" s="23"/>
      <c r="R130" s="23"/>
      <c r="S130" s="23"/>
      <c r="T130" s="2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  <c r="AW130" s="13"/>
      <c r="AX130" s="13"/>
      <c r="AY130" s="13"/>
      <c r="AZ130" s="13"/>
      <c r="BA130" s="13"/>
      <c r="BB130" s="13"/>
      <c r="BC130" s="13"/>
      <c r="BD130" s="13"/>
      <c r="BE130" s="13"/>
      <c r="BF130" s="13"/>
      <c r="BG130" s="13"/>
      <c r="BH130" s="13"/>
      <c r="BI130" s="13"/>
      <c r="BJ130" s="13"/>
      <c r="BK130" s="13"/>
      <c r="BL130" s="13"/>
      <c r="BM130" s="13"/>
      <c r="BN130" s="13"/>
      <c r="BO130" s="13"/>
      <c r="BP130" s="13"/>
      <c r="BQ130" s="13"/>
      <c r="BR130" s="13"/>
      <c r="BS130" s="13"/>
      <c r="BT130" s="13"/>
      <c r="BU130" s="13"/>
      <c r="BV130" s="13"/>
      <c r="BW130" s="13"/>
      <c r="BX130" s="13"/>
      <c r="BY130" s="13"/>
      <c r="BZ130" s="13"/>
      <c r="CA130" s="13"/>
      <c r="CB130" s="13"/>
      <c r="CC130" s="13"/>
      <c r="CD130" s="13"/>
      <c r="CE130" s="13"/>
      <c r="CF130" s="13"/>
      <c r="CG130" s="13"/>
      <c r="CH130" s="13"/>
      <c r="CI130" s="13"/>
      <c r="CJ130" s="13"/>
      <c r="CK130" s="13"/>
      <c r="CL130" s="13"/>
      <c r="CM130" s="13"/>
      <c r="CN130" s="13"/>
      <c r="CO130" s="13"/>
      <c r="CP130" s="13"/>
      <c r="CQ130" s="13"/>
      <c r="CR130" s="13"/>
      <c r="CS130" s="13"/>
      <c r="CT130" s="13"/>
      <c r="CU130" s="13"/>
      <c r="CV130" s="13"/>
      <c r="CW130" s="13"/>
      <c r="CX130" s="13"/>
      <c r="CY130" s="13"/>
      <c r="CZ130" s="13"/>
      <c r="DA130" s="13"/>
      <c r="DB130" s="13"/>
      <c r="DC130" s="13"/>
      <c r="DD130" s="13"/>
      <c r="DE130" s="13"/>
      <c r="DF130" s="13"/>
      <c r="DG130" s="13"/>
      <c r="DH130" s="13"/>
      <c r="DI130" s="13"/>
      <c r="DJ130" s="13"/>
      <c r="DK130" s="13"/>
      <c r="DL130" s="13"/>
      <c r="DM130" s="13"/>
      <c r="DN130" s="13"/>
      <c r="DO130" s="13"/>
      <c r="DP130" s="13"/>
      <c r="DQ130" s="13"/>
      <c r="DR130" s="13"/>
      <c r="DS130" s="13"/>
    </row>
    <row r="131" spans="1:123" s="8" customFormat="1" x14ac:dyDescent="0.35">
      <c r="A131" s="26"/>
      <c r="B131" s="23"/>
      <c r="C131" s="136" t="s">
        <v>6</v>
      </c>
      <c r="D131" s="133">
        <v>2989</v>
      </c>
      <c r="E131" s="135">
        <v>0.50518568082970894</v>
      </c>
      <c r="F131" s="135">
        <v>0.49481431917029106</v>
      </c>
      <c r="H131" s="135">
        <v>4.9849447975911676E-2</v>
      </c>
      <c r="I131" s="135">
        <v>0.44228839076614251</v>
      </c>
      <c r="J131" s="135">
        <v>0.42656406825025089</v>
      </c>
      <c r="K131" s="135">
        <v>8.1298093007694874E-2</v>
      </c>
      <c r="L131" s="23"/>
      <c r="M131" s="135">
        <v>0.41083974573435933</v>
      </c>
      <c r="N131" s="135">
        <v>0.35229173636667782</v>
      </c>
      <c r="O131" s="135">
        <v>0.13549682167949148</v>
      </c>
      <c r="P131" s="135">
        <v>5.1187688190030112E-2</v>
      </c>
      <c r="Q131" s="23"/>
      <c r="R131" s="23"/>
      <c r="S131" s="23"/>
      <c r="T131" s="23"/>
    </row>
    <row r="132" spans="1:123" s="52" customFormat="1" x14ac:dyDescent="0.35">
      <c r="A132" s="27"/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23"/>
      <c r="Q132" s="23"/>
      <c r="R132" s="23"/>
      <c r="S132" s="23"/>
      <c r="T132" s="23"/>
    </row>
    <row r="133" spans="1:123" x14ac:dyDescent="0.35">
      <c r="A133" s="28"/>
    </row>
    <row r="134" spans="1:123" ht="29" customHeight="1" x14ac:dyDescent="0.35">
      <c r="A134" s="28"/>
      <c r="C134" s="220" t="s">
        <v>20</v>
      </c>
      <c r="D134" s="218" t="s">
        <v>38</v>
      </c>
      <c r="E134" s="222" t="s">
        <v>39</v>
      </c>
      <c r="F134" s="222"/>
      <c r="G134" s="8"/>
      <c r="H134" s="222" t="s">
        <v>40</v>
      </c>
      <c r="I134" s="222"/>
      <c r="J134" s="222"/>
      <c r="K134" s="222"/>
      <c r="M134" s="213" t="s">
        <v>74</v>
      </c>
      <c r="N134" s="214"/>
      <c r="O134" s="214"/>
      <c r="P134" s="215"/>
    </row>
    <row r="135" spans="1:123" ht="14.5" customHeight="1" x14ac:dyDescent="0.35">
      <c r="A135" s="28"/>
      <c r="C135" s="221"/>
      <c r="D135" s="219"/>
      <c r="E135" s="201" t="s">
        <v>44</v>
      </c>
      <c r="F135" s="201" t="s">
        <v>45</v>
      </c>
      <c r="G135" s="13"/>
      <c r="H135" s="202" t="s">
        <v>75</v>
      </c>
      <c r="I135" s="201" t="s">
        <v>76</v>
      </c>
      <c r="J135" s="201" t="s">
        <v>77</v>
      </c>
      <c r="K135" s="201" t="s">
        <v>78</v>
      </c>
      <c r="M135" s="201" t="s">
        <v>62</v>
      </c>
      <c r="N135" s="201" t="s">
        <v>63</v>
      </c>
      <c r="O135" s="201" t="s">
        <v>64</v>
      </c>
      <c r="P135" s="201" t="s">
        <v>65</v>
      </c>
    </row>
    <row r="136" spans="1:123" ht="19.5" customHeight="1" x14ac:dyDescent="0.35">
      <c r="A136" s="28"/>
      <c r="C136" s="137" t="str">
        <f>$C$15</f>
        <v>North East London (WELC plus BHR)</v>
      </c>
      <c r="D136" s="138">
        <v>311588</v>
      </c>
      <c r="E136" s="139">
        <v>0.64334313259817455</v>
      </c>
      <c r="F136" s="139">
        <v>0.35661835500725314</v>
      </c>
      <c r="G136" s="8"/>
      <c r="H136" s="139">
        <v>6.5207902743366242E-2</v>
      </c>
      <c r="I136" s="139">
        <v>0.66937109259663397</v>
      </c>
      <c r="J136" s="139">
        <v>0.24484575785973786</v>
      </c>
      <c r="K136" s="139">
        <v>1.9326803342875849E-2</v>
      </c>
      <c r="M136" s="139">
        <v>0.58902460942013168</v>
      </c>
      <c r="N136" s="139">
        <v>0.17276981141764125</v>
      </c>
      <c r="O136" s="139">
        <v>8.1293246209738504E-2</v>
      </c>
      <c r="P136" s="139">
        <v>6.6973054161264228E-2</v>
      </c>
    </row>
    <row r="137" spans="1:123" s="23" customFormat="1" x14ac:dyDescent="0.35">
      <c r="A137" s="24"/>
      <c r="C137" s="136" t="s">
        <v>1</v>
      </c>
      <c r="D137" s="133">
        <v>51485</v>
      </c>
      <c r="E137" s="135">
        <v>0.6085850247644945</v>
      </c>
      <c r="F137" s="135">
        <v>0.39133728270370011</v>
      </c>
      <c r="G137" s="13"/>
      <c r="H137" s="135">
        <v>5.6346508691851996E-2</v>
      </c>
      <c r="I137" s="135">
        <v>0.69148295620083522</v>
      </c>
      <c r="J137" s="135">
        <v>0.23698164513936099</v>
      </c>
      <c r="K137" s="135">
        <v>1.4217733320384578E-2</v>
      </c>
      <c r="M137" s="135">
        <v>0.62435660872098675</v>
      </c>
      <c r="N137" s="135">
        <v>5.2656113431096434E-2</v>
      </c>
      <c r="O137" s="135">
        <v>0.14555695833737983</v>
      </c>
      <c r="P137" s="135">
        <v>9.8999708653005725E-2</v>
      </c>
    </row>
    <row r="138" spans="1:123" s="23" customFormat="1" x14ac:dyDescent="0.35">
      <c r="A138" s="24"/>
      <c r="C138" s="136" t="s">
        <v>2</v>
      </c>
      <c r="D138" s="133">
        <v>57839</v>
      </c>
      <c r="E138" s="135">
        <v>0.69090060339909054</v>
      </c>
      <c r="F138" s="135">
        <v>0.30908210722868651</v>
      </c>
      <c r="G138" s="8"/>
      <c r="H138" s="135">
        <v>6.8310309652656512E-2</v>
      </c>
      <c r="I138" s="135">
        <v>0.69989107695499575</v>
      </c>
      <c r="J138" s="135">
        <v>0.21943671225297809</v>
      </c>
      <c r="K138" s="135">
        <v>1.1895088089351476E-2</v>
      </c>
      <c r="M138" s="135">
        <v>0.51695222946454811</v>
      </c>
      <c r="N138" s="135">
        <v>0.26910907864935424</v>
      </c>
      <c r="O138" s="135">
        <v>0.1012638531094936</v>
      </c>
      <c r="P138" s="135">
        <v>6.538840574698733E-2</v>
      </c>
    </row>
    <row r="139" spans="1:123" s="7" customFormat="1" x14ac:dyDescent="0.35">
      <c r="A139" s="25"/>
      <c r="B139" s="23"/>
      <c r="C139" s="136" t="s">
        <v>3</v>
      </c>
      <c r="D139" s="133">
        <v>51743</v>
      </c>
      <c r="E139" s="135">
        <v>0.68144483311752313</v>
      </c>
      <c r="F139" s="135">
        <v>0.31849718802543336</v>
      </c>
      <c r="G139" s="13"/>
      <c r="H139" s="135">
        <v>8.2677850143980824E-2</v>
      </c>
      <c r="I139" s="135">
        <v>0.71559437991612396</v>
      </c>
      <c r="J139" s="135">
        <v>0.18667259339427555</v>
      </c>
      <c r="K139" s="135">
        <v>1.4378756546779274E-2</v>
      </c>
      <c r="L139" s="23"/>
      <c r="M139" s="135">
        <v>0.49801905571768162</v>
      </c>
      <c r="N139" s="135">
        <v>0.29721894749048178</v>
      </c>
      <c r="O139" s="135">
        <v>4.9919795914423207E-2</v>
      </c>
      <c r="P139" s="135">
        <v>7.0579595307577833E-2</v>
      </c>
      <c r="Q139" s="23"/>
      <c r="R139" s="23"/>
      <c r="S139" s="23"/>
      <c r="T139" s="23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  <c r="AG139" s="13"/>
      <c r="AH139" s="13"/>
      <c r="AI139" s="13"/>
      <c r="AJ139" s="13"/>
      <c r="AK139" s="13"/>
      <c r="AL139" s="13"/>
      <c r="AM139" s="13"/>
      <c r="AN139" s="13"/>
      <c r="AO139" s="13"/>
      <c r="AP139" s="13"/>
      <c r="AQ139" s="13"/>
      <c r="AR139" s="13"/>
      <c r="AS139" s="13"/>
      <c r="AT139" s="13"/>
      <c r="AU139" s="13"/>
      <c r="AV139" s="13"/>
      <c r="AW139" s="13"/>
      <c r="AX139" s="13"/>
      <c r="AY139" s="13"/>
      <c r="AZ139" s="13"/>
      <c r="BA139" s="13"/>
      <c r="BB139" s="13"/>
      <c r="BC139" s="13"/>
      <c r="BD139" s="13"/>
      <c r="BE139" s="13"/>
      <c r="BF139" s="13"/>
      <c r="BG139" s="13"/>
      <c r="BH139" s="13"/>
      <c r="BI139" s="13"/>
      <c r="BJ139" s="13"/>
      <c r="BK139" s="13"/>
      <c r="BL139" s="13"/>
      <c r="BM139" s="13"/>
      <c r="BN139" s="13"/>
      <c r="BO139" s="13"/>
      <c r="BP139" s="13"/>
      <c r="BQ139" s="13"/>
      <c r="BR139" s="13"/>
      <c r="BS139" s="13"/>
      <c r="BT139" s="13"/>
      <c r="BU139" s="13"/>
      <c r="BV139" s="13"/>
      <c r="BW139" s="13"/>
      <c r="BX139" s="13"/>
      <c r="BY139" s="13"/>
      <c r="BZ139" s="13"/>
      <c r="CA139" s="13"/>
      <c r="CB139" s="13"/>
      <c r="CC139" s="13"/>
      <c r="CD139" s="13"/>
      <c r="CE139" s="13"/>
      <c r="CF139" s="13"/>
      <c r="CG139" s="13"/>
      <c r="CH139" s="13"/>
      <c r="CI139" s="13"/>
      <c r="CJ139" s="13"/>
      <c r="CK139" s="13"/>
      <c r="CL139" s="13"/>
      <c r="CM139" s="13"/>
      <c r="CN139" s="13"/>
      <c r="CO139" s="13"/>
      <c r="CP139" s="13"/>
      <c r="CQ139" s="13"/>
      <c r="CR139" s="13"/>
      <c r="CS139" s="13"/>
      <c r="CT139" s="13"/>
      <c r="CU139" s="13"/>
      <c r="CV139" s="13"/>
      <c r="CW139" s="13"/>
      <c r="CX139" s="13"/>
      <c r="CY139" s="13"/>
      <c r="CZ139" s="13"/>
      <c r="DA139" s="13"/>
      <c r="DB139" s="13"/>
      <c r="DC139" s="13"/>
      <c r="DD139" s="13"/>
      <c r="DE139" s="13"/>
      <c r="DF139" s="13"/>
      <c r="DG139" s="13"/>
      <c r="DH139" s="13"/>
      <c r="DI139" s="13"/>
      <c r="DJ139" s="13"/>
      <c r="DK139" s="13"/>
      <c r="DL139" s="13"/>
      <c r="DM139" s="13"/>
      <c r="DN139" s="13"/>
      <c r="DO139" s="13"/>
      <c r="DP139" s="13"/>
      <c r="DQ139" s="13"/>
      <c r="DR139" s="13"/>
      <c r="DS139" s="13"/>
    </row>
    <row r="140" spans="1:123" s="8" customFormat="1" x14ac:dyDescent="0.35">
      <c r="A140" s="26"/>
      <c r="B140" s="23"/>
      <c r="C140" s="136" t="s">
        <v>73</v>
      </c>
      <c r="D140" s="133">
        <v>47408</v>
      </c>
      <c r="E140" s="135">
        <v>0.63776155923050959</v>
      </c>
      <c r="F140" s="135">
        <v>0.36219625379682752</v>
      </c>
      <c r="H140" s="135">
        <v>5.5349308133648328E-2</v>
      </c>
      <c r="I140" s="135">
        <v>0.66800961862976715</v>
      </c>
      <c r="J140" s="135">
        <v>0.25502024974687815</v>
      </c>
      <c r="K140" s="135">
        <v>1.9912251096861289E-2</v>
      </c>
      <c r="L140" s="23"/>
      <c r="M140" s="135">
        <v>0.61291343233209583</v>
      </c>
      <c r="N140" s="135">
        <v>0.10823067836652042</v>
      </c>
      <c r="O140" s="135">
        <v>8.9984812689841376E-2</v>
      </c>
      <c r="P140" s="135">
        <v>8.0281808977387778E-2</v>
      </c>
      <c r="Q140" s="23"/>
      <c r="R140" s="23"/>
      <c r="S140" s="23"/>
      <c r="T140" s="23"/>
    </row>
    <row r="141" spans="1:123" s="52" customFormat="1" x14ac:dyDescent="0.35">
      <c r="A141" s="27"/>
      <c r="B141" s="23"/>
      <c r="C141" s="148" t="s">
        <v>498</v>
      </c>
      <c r="D141" s="133">
        <v>33611</v>
      </c>
      <c r="E141" s="135">
        <v>0.60831275475290825</v>
      </c>
      <c r="F141" s="135">
        <v>0.39165749308262177</v>
      </c>
      <c r="G141" s="11"/>
      <c r="H141" s="135">
        <v>6.3848144952545302E-2</v>
      </c>
      <c r="I141" s="135">
        <v>0.63800541489393359</v>
      </c>
      <c r="J141" s="135">
        <v>0.27482074320906846</v>
      </c>
      <c r="K141" s="135">
        <v>2.2611644997173545E-2</v>
      </c>
      <c r="L141" s="9"/>
      <c r="M141" s="135">
        <v>0.64618726012317396</v>
      </c>
      <c r="N141" s="135">
        <v>0.11877064056410104</v>
      </c>
      <c r="O141" s="135">
        <v>6.2390288893517006E-2</v>
      </c>
      <c r="P141" s="135">
        <v>4.8168754276873643E-2</v>
      </c>
      <c r="Q141" s="23"/>
      <c r="R141" s="23"/>
      <c r="S141" s="23"/>
      <c r="T141" s="23"/>
    </row>
    <row r="142" spans="1:123" x14ac:dyDescent="0.35">
      <c r="A142" s="28"/>
      <c r="C142" s="136" t="s">
        <v>5</v>
      </c>
      <c r="D142" s="133">
        <v>33905</v>
      </c>
      <c r="E142" s="135">
        <v>0.56900162217961947</v>
      </c>
      <c r="F142" s="135">
        <v>0.43096888364548003</v>
      </c>
      <c r="G142" s="8"/>
      <c r="H142" s="135">
        <v>6.8632944993363809E-2</v>
      </c>
      <c r="I142" s="135">
        <v>0.56012387553458187</v>
      </c>
      <c r="J142" s="135">
        <v>0.33042324140982154</v>
      </c>
      <c r="K142" s="135">
        <v>3.9050287568205277E-2</v>
      </c>
      <c r="M142" s="135">
        <v>0.77894115912107353</v>
      </c>
      <c r="N142" s="135">
        <v>4.2442117681757853E-2</v>
      </c>
      <c r="O142" s="135">
        <v>3.197168559209556E-2</v>
      </c>
      <c r="P142" s="135">
        <v>3.2030673941896473E-2</v>
      </c>
    </row>
    <row r="143" spans="1:123" x14ac:dyDescent="0.35">
      <c r="A143" s="28"/>
      <c r="C143" s="136" t="s">
        <v>6</v>
      </c>
      <c r="D143" s="133">
        <v>35597</v>
      </c>
      <c r="E143" s="135">
        <v>0.67227575357473945</v>
      </c>
      <c r="F143" s="135">
        <v>0.32772424642526055</v>
      </c>
      <c r="G143" s="8"/>
      <c r="H143" s="135">
        <v>5.8740905132454981E-2</v>
      </c>
      <c r="I143" s="135">
        <v>0.65609461471472319</v>
      </c>
      <c r="J143" s="135">
        <v>0.25870157597550353</v>
      </c>
      <c r="K143" s="135">
        <v>2.3316571621204034E-2</v>
      </c>
      <c r="M143" s="135">
        <v>0.52063376127201733</v>
      </c>
      <c r="N143" s="135">
        <v>0.2701351237463831</v>
      </c>
      <c r="O143" s="135">
        <v>5.475180492738152E-2</v>
      </c>
      <c r="P143" s="135">
        <v>5.1296457566648877E-2</v>
      </c>
    </row>
    <row r="144" spans="1:123" x14ac:dyDescent="0.35">
      <c r="A144" s="28"/>
    </row>
    <row r="145" spans="1:123" x14ac:dyDescent="0.35">
      <c r="A145" s="28"/>
    </row>
    <row r="146" spans="1:123" s="23" customFormat="1" ht="29.15" customHeight="1" x14ac:dyDescent="0.35">
      <c r="A146" s="24"/>
      <c r="C146" s="220" t="s">
        <v>80</v>
      </c>
      <c r="D146" s="218" t="s">
        <v>38</v>
      </c>
      <c r="E146" s="222" t="s">
        <v>39</v>
      </c>
      <c r="F146" s="222"/>
      <c r="G146" s="8"/>
      <c r="H146" s="222" t="s">
        <v>40</v>
      </c>
      <c r="I146" s="222"/>
      <c r="J146" s="222"/>
      <c r="K146" s="222"/>
      <c r="M146" s="213" t="s">
        <v>74</v>
      </c>
      <c r="N146" s="214"/>
      <c r="O146" s="214"/>
      <c r="P146" s="215"/>
    </row>
    <row r="147" spans="1:123" s="23" customFormat="1" ht="14.5" customHeight="1" x14ac:dyDescent="0.35">
      <c r="A147" s="24"/>
      <c r="C147" s="221"/>
      <c r="D147" s="219"/>
      <c r="E147" s="201" t="s">
        <v>44</v>
      </c>
      <c r="F147" s="201" t="s">
        <v>45</v>
      </c>
      <c r="G147" s="13"/>
      <c r="H147" s="202" t="s">
        <v>75</v>
      </c>
      <c r="I147" s="201" t="s">
        <v>76</v>
      </c>
      <c r="J147" s="201" t="s">
        <v>77</v>
      </c>
      <c r="K147" s="201" t="s">
        <v>78</v>
      </c>
      <c r="M147" s="201" t="s">
        <v>62</v>
      </c>
      <c r="N147" s="201" t="s">
        <v>63</v>
      </c>
      <c r="O147" s="201" t="s">
        <v>64</v>
      </c>
      <c r="P147" s="201" t="s">
        <v>65</v>
      </c>
    </row>
    <row r="148" spans="1:123" s="7" customFormat="1" ht="19.5" customHeight="1" x14ac:dyDescent="0.35">
      <c r="A148" s="25"/>
      <c r="B148" s="23"/>
      <c r="C148" s="137" t="str">
        <f>$C$15</f>
        <v>North East London (WELC plus BHR)</v>
      </c>
      <c r="D148" s="138">
        <v>82774</v>
      </c>
      <c r="E148" s="139">
        <v>0.36192524222581968</v>
      </c>
      <c r="F148" s="139">
        <v>0.63807475777418032</v>
      </c>
      <c r="G148" s="8"/>
      <c r="H148" s="139">
        <v>1.1380385145093871E-2</v>
      </c>
      <c r="I148" s="139">
        <v>0.17865513325440355</v>
      </c>
      <c r="J148" s="139">
        <v>0.52359436538043347</v>
      </c>
      <c r="K148" s="139">
        <v>0.27764757049315003</v>
      </c>
      <c r="L148" s="23"/>
      <c r="M148" s="139">
        <v>0.62918307681155916</v>
      </c>
      <c r="N148" s="139">
        <v>0.14504554570275691</v>
      </c>
      <c r="O148" s="139">
        <v>9.7929301471476549E-2</v>
      </c>
      <c r="P148" s="139">
        <v>4.8276028704665713E-2</v>
      </c>
      <c r="Q148" s="23"/>
      <c r="R148" s="23"/>
      <c r="S148" s="23"/>
      <c r="T148" s="23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  <c r="AJ148" s="13"/>
      <c r="AK148" s="13"/>
      <c r="AL148" s="13"/>
      <c r="AM148" s="13"/>
      <c r="AN148" s="13"/>
      <c r="AO148" s="13"/>
      <c r="AP148" s="13"/>
      <c r="AQ148" s="13"/>
      <c r="AR148" s="13"/>
      <c r="AS148" s="13"/>
      <c r="AT148" s="13"/>
      <c r="AU148" s="13"/>
      <c r="AV148" s="13"/>
      <c r="AW148" s="13"/>
      <c r="AX148" s="13"/>
      <c r="AY148" s="13"/>
      <c r="AZ148" s="13"/>
      <c r="BA148" s="13"/>
      <c r="BB148" s="13"/>
      <c r="BC148" s="13"/>
      <c r="BD148" s="13"/>
      <c r="BE148" s="13"/>
      <c r="BF148" s="13"/>
      <c r="BG148" s="13"/>
      <c r="BH148" s="13"/>
      <c r="BI148" s="13"/>
      <c r="BJ148" s="13"/>
      <c r="BK148" s="13"/>
      <c r="BL148" s="13"/>
      <c r="BM148" s="13"/>
      <c r="BN148" s="13"/>
      <c r="BO148" s="13"/>
      <c r="BP148" s="13"/>
      <c r="BQ148" s="13"/>
      <c r="BR148" s="13"/>
      <c r="BS148" s="13"/>
      <c r="BT148" s="13"/>
      <c r="BU148" s="13"/>
      <c r="BV148" s="13"/>
      <c r="BW148" s="13"/>
      <c r="BX148" s="13"/>
      <c r="BY148" s="13"/>
      <c r="BZ148" s="13"/>
      <c r="CA148" s="13"/>
      <c r="CB148" s="13"/>
      <c r="CC148" s="13"/>
      <c r="CD148" s="13"/>
      <c r="CE148" s="13"/>
      <c r="CF148" s="13"/>
      <c r="CG148" s="13"/>
      <c r="CH148" s="13"/>
      <c r="CI148" s="13"/>
      <c r="CJ148" s="13"/>
      <c r="CK148" s="13"/>
      <c r="CL148" s="13"/>
      <c r="CM148" s="13"/>
      <c r="CN148" s="13"/>
      <c r="CO148" s="13"/>
      <c r="CP148" s="13"/>
      <c r="CQ148" s="13"/>
      <c r="CR148" s="13"/>
      <c r="CS148" s="13"/>
      <c r="CT148" s="13"/>
      <c r="CU148" s="13"/>
      <c r="CV148" s="13"/>
      <c r="CW148" s="13"/>
      <c r="CX148" s="13"/>
      <c r="CY148" s="13"/>
      <c r="CZ148" s="13"/>
      <c r="DA148" s="13"/>
      <c r="DB148" s="13"/>
      <c r="DC148" s="13"/>
      <c r="DD148" s="13"/>
      <c r="DE148" s="13"/>
      <c r="DF148" s="13"/>
      <c r="DG148" s="13"/>
      <c r="DH148" s="13"/>
      <c r="DI148" s="13"/>
      <c r="DJ148" s="13"/>
      <c r="DK148" s="13"/>
      <c r="DL148" s="13"/>
      <c r="DM148" s="13"/>
      <c r="DN148" s="13"/>
      <c r="DO148" s="13"/>
      <c r="DP148" s="13"/>
      <c r="DQ148" s="13"/>
      <c r="DR148" s="13"/>
      <c r="DS148" s="13"/>
    </row>
    <row r="149" spans="1:123" s="8" customFormat="1" x14ac:dyDescent="0.35">
      <c r="A149" s="26"/>
      <c r="B149" s="23"/>
      <c r="C149" s="136" t="s">
        <v>1</v>
      </c>
      <c r="D149" s="133">
        <v>10696</v>
      </c>
      <c r="E149" s="135">
        <v>0.36985789080029918</v>
      </c>
      <c r="F149" s="135">
        <v>0.63014210919970082</v>
      </c>
      <c r="G149" s="13"/>
      <c r="H149" s="135">
        <v>1.2528047868362004E-2</v>
      </c>
      <c r="I149" s="135">
        <v>0.22157816005983547</v>
      </c>
      <c r="J149" s="135">
        <v>0.54805534779356768</v>
      </c>
      <c r="K149" s="135">
        <v>0.21017202692595363</v>
      </c>
      <c r="L149" s="23"/>
      <c r="M149" s="135">
        <v>0.60545998504113685</v>
      </c>
      <c r="N149" s="135">
        <v>5.2729992520568439E-2</v>
      </c>
      <c r="O149" s="135">
        <v>0.18997756170531038</v>
      </c>
      <c r="P149" s="135">
        <v>0.10022438294689603</v>
      </c>
      <c r="Q149" s="23"/>
      <c r="R149" s="23"/>
      <c r="S149" s="23"/>
      <c r="T149" s="23"/>
    </row>
    <row r="150" spans="1:123" s="52" customFormat="1" x14ac:dyDescent="0.35">
      <c r="A150" s="27"/>
      <c r="B150" s="23"/>
      <c r="C150" s="136" t="s">
        <v>2</v>
      </c>
      <c r="D150" s="133">
        <v>9920</v>
      </c>
      <c r="E150" s="135">
        <v>0.3691532258064516</v>
      </c>
      <c r="F150" s="135">
        <v>0.6308467741935484</v>
      </c>
      <c r="G150" s="8"/>
      <c r="H150" s="135">
        <v>1.7338709677419354E-2</v>
      </c>
      <c r="I150" s="135">
        <v>0.22943548387096774</v>
      </c>
      <c r="J150" s="135">
        <v>0.54354838709677422</v>
      </c>
      <c r="K150" s="135">
        <v>0.19616935483870968</v>
      </c>
      <c r="L150" s="23"/>
      <c r="M150" s="135">
        <v>0.44112903225806449</v>
      </c>
      <c r="N150" s="135">
        <v>0.3</v>
      </c>
      <c r="O150" s="135">
        <v>0.17358870967741935</v>
      </c>
      <c r="P150" s="135">
        <v>6.6733870967741929E-2</v>
      </c>
      <c r="Q150" s="23"/>
      <c r="R150" s="23"/>
      <c r="S150" s="23"/>
      <c r="T150" s="23"/>
    </row>
    <row r="151" spans="1:123" x14ac:dyDescent="0.35">
      <c r="A151" s="28"/>
      <c r="C151" s="136" t="s">
        <v>3</v>
      </c>
      <c r="D151" s="133">
        <v>9776</v>
      </c>
      <c r="E151" s="135">
        <v>0.390139116202946</v>
      </c>
      <c r="F151" s="135">
        <v>0.60986088379705405</v>
      </c>
      <c r="G151" s="13"/>
      <c r="H151" s="135">
        <v>1.9435351882160393E-2</v>
      </c>
      <c r="I151" s="135">
        <v>0.28048281505728312</v>
      </c>
      <c r="J151" s="135">
        <v>0.4950900163666121</v>
      </c>
      <c r="K151" s="135">
        <v>0.19189852700490997</v>
      </c>
      <c r="M151" s="135">
        <v>0.58060556464811786</v>
      </c>
      <c r="N151" s="135">
        <v>0.24856792144026185</v>
      </c>
      <c r="O151" s="135">
        <v>6.9353518821603927E-2</v>
      </c>
      <c r="P151" s="135">
        <v>5.9738134206219311E-2</v>
      </c>
    </row>
    <row r="152" spans="1:123" x14ac:dyDescent="0.35">
      <c r="A152" s="28"/>
      <c r="C152" s="136" t="s">
        <v>73</v>
      </c>
      <c r="D152" s="133">
        <v>13440</v>
      </c>
      <c r="E152" s="135">
        <v>0.38110119047619045</v>
      </c>
      <c r="F152" s="135">
        <v>0.61889880952380949</v>
      </c>
      <c r="G152" s="8"/>
      <c r="H152" s="135">
        <v>8.4821428571428565E-3</v>
      </c>
      <c r="I152" s="135">
        <v>0.171875</v>
      </c>
      <c r="J152" s="135">
        <v>0.49270833333333336</v>
      </c>
      <c r="K152" s="135">
        <v>0.32098214285714288</v>
      </c>
      <c r="M152" s="135">
        <v>0.55654761904761907</v>
      </c>
      <c r="N152" s="135">
        <v>0.10148809523809524</v>
      </c>
      <c r="O152" s="135">
        <v>0.12038690476190476</v>
      </c>
      <c r="P152" s="135">
        <v>4.8214285714285716E-2</v>
      </c>
    </row>
    <row r="153" spans="1:123" x14ac:dyDescent="0.35">
      <c r="A153" s="28"/>
      <c r="C153" s="148" t="s">
        <v>498</v>
      </c>
      <c r="D153" s="133">
        <v>7676</v>
      </c>
      <c r="E153" s="135">
        <v>0.34366857738405421</v>
      </c>
      <c r="F153" s="135">
        <v>0.65633142261594579</v>
      </c>
      <c r="G153" s="11"/>
      <c r="H153" s="135">
        <v>1.0422094841063054E-2</v>
      </c>
      <c r="I153" s="135">
        <v>0.17196456487754039</v>
      </c>
      <c r="J153" s="135">
        <v>0.54846274101094317</v>
      </c>
      <c r="K153" s="135">
        <v>0.25872850442939033</v>
      </c>
      <c r="L153" s="9"/>
      <c r="M153" s="135">
        <v>0.64981761334028143</v>
      </c>
      <c r="N153" s="135">
        <v>9.9531005732152164E-2</v>
      </c>
      <c r="O153" s="135">
        <v>0.10656591974986972</v>
      </c>
      <c r="P153" s="135">
        <v>3.1005732152162586E-2</v>
      </c>
    </row>
    <row r="154" spans="1:123" x14ac:dyDescent="0.35">
      <c r="A154" s="28"/>
      <c r="C154" s="136" t="s">
        <v>5</v>
      </c>
      <c r="D154" s="133">
        <v>17988</v>
      </c>
      <c r="E154" s="135">
        <v>0.33500111185234599</v>
      </c>
      <c r="F154" s="135">
        <v>0.66499888814765395</v>
      </c>
      <c r="G154" s="8"/>
      <c r="H154" s="135">
        <v>6.3375583722481655E-3</v>
      </c>
      <c r="I154" s="135">
        <v>0.10284634200578163</v>
      </c>
      <c r="J154" s="135">
        <v>0.52279297309317319</v>
      </c>
      <c r="K154" s="135">
        <v>0.36346453191016231</v>
      </c>
      <c r="M154" s="135">
        <v>0.85323549032688462</v>
      </c>
      <c r="N154" s="135">
        <v>2.6573271069601955E-2</v>
      </c>
      <c r="O154" s="135">
        <v>2.3015343562374918E-2</v>
      </c>
      <c r="P154" s="135">
        <v>1.6010673782521682E-2</v>
      </c>
    </row>
    <row r="155" spans="1:123" s="23" customFormat="1" x14ac:dyDescent="0.35">
      <c r="A155" s="24"/>
      <c r="C155" s="136" t="s">
        <v>6</v>
      </c>
      <c r="D155" s="133">
        <v>13278</v>
      </c>
      <c r="E155" s="135">
        <v>0.35698147311342071</v>
      </c>
      <c r="F155" s="135">
        <v>0.64301852688657934</v>
      </c>
      <c r="G155" s="8"/>
      <c r="H155" s="135">
        <v>1.0393131495707185E-2</v>
      </c>
      <c r="I155" s="135">
        <v>0.14460009037505647</v>
      </c>
      <c r="J155" s="135">
        <v>0.5279409549630969</v>
      </c>
      <c r="K155" s="135">
        <v>0.30682331676457297</v>
      </c>
      <c r="M155" s="135">
        <v>0.58261786413616512</v>
      </c>
      <c r="N155" s="135">
        <v>0.25832203645127277</v>
      </c>
      <c r="O155" s="135">
        <v>6.2057538785961743E-2</v>
      </c>
      <c r="P155" s="135">
        <v>3.7957523723452326E-2</v>
      </c>
    </row>
    <row r="156" spans="1:123" s="23" customFormat="1" x14ac:dyDescent="0.35">
      <c r="A156" s="24"/>
    </row>
    <row r="157" spans="1:123" s="7" customFormat="1" x14ac:dyDescent="0.35">
      <c r="A157" s="25"/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23"/>
      <c r="N157" s="23"/>
      <c r="O157" s="23"/>
      <c r="P157" s="23"/>
      <c r="Q157" s="23"/>
      <c r="R157" s="23"/>
      <c r="S157" s="23"/>
      <c r="T157" s="23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  <c r="AM157" s="13"/>
      <c r="AN157" s="13"/>
      <c r="AO157" s="13"/>
      <c r="AP157" s="13"/>
      <c r="AQ157" s="13"/>
      <c r="AR157" s="13"/>
      <c r="AS157" s="13"/>
      <c r="AT157" s="13"/>
      <c r="AU157" s="13"/>
      <c r="AV157" s="13"/>
      <c r="AW157" s="13"/>
      <c r="AX157" s="13"/>
      <c r="AY157" s="13"/>
      <c r="AZ157" s="13"/>
      <c r="BA157" s="13"/>
      <c r="BB157" s="13"/>
      <c r="BC157" s="13"/>
      <c r="BD157" s="13"/>
      <c r="BE157" s="13"/>
      <c r="BF157" s="13"/>
      <c r="BG157" s="13"/>
      <c r="BH157" s="13"/>
      <c r="BI157" s="13"/>
      <c r="BJ157" s="13"/>
      <c r="BK157" s="13"/>
      <c r="BL157" s="13"/>
      <c r="BM157" s="13"/>
      <c r="BN157" s="13"/>
      <c r="BO157" s="13"/>
      <c r="BP157" s="13"/>
      <c r="BQ157" s="13"/>
      <c r="BR157" s="13"/>
      <c r="BS157" s="13"/>
      <c r="BT157" s="13"/>
      <c r="BU157" s="13"/>
      <c r="BV157" s="13"/>
      <c r="BW157" s="13"/>
      <c r="BX157" s="13"/>
      <c r="BY157" s="13"/>
      <c r="BZ157" s="13"/>
      <c r="CA157" s="13"/>
      <c r="CB157" s="13"/>
      <c r="CC157" s="13"/>
      <c r="CD157" s="13"/>
      <c r="CE157" s="13"/>
      <c r="CF157" s="13"/>
      <c r="CG157" s="13"/>
      <c r="CH157" s="13"/>
      <c r="CI157" s="13"/>
      <c r="CJ157" s="13"/>
      <c r="CK157" s="13"/>
      <c r="CL157" s="13"/>
      <c r="CM157" s="13"/>
      <c r="CN157" s="13"/>
      <c r="CO157" s="13"/>
      <c r="CP157" s="13"/>
      <c r="CQ157" s="13"/>
      <c r="CR157" s="13"/>
      <c r="CS157" s="13"/>
      <c r="CT157" s="13"/>
      <c r="CU157" s="13"/>
      <c r="CV157" s="13"/>
      <c r="CW157" s="13"/>
      <c r="CX157" s="13"/>
      <c r="CY157" s="13"/>
      <c r="CZ157" s="13"/>
      <c r="DA157" s="13"/>
      <c r="DB157" s="13"/>
      <c r="DC157" s="13"/>
      <c r="DD157" s="13"/>
      <c r="DE157" s="13"/>
      <c r="DF157" s="13"/>
      <c r="DG157" s="13"/>
      <c r="DH157" s="13"/>
      <c r="DI157" s="13"/>
      <c r="DJ157" s="13"/>
      <c r="DK157" s="13"/>
      <c r="DL157" s="13"/>
      <c r="DM157" s="13"/>
      <c r="DN157" s="13"/>
      <c r="DO157" s="13"/>
      <c r="DP157" s="13"/>
      <c r="DQ157" s="13"/>
      <c r="DR157" s="13"/>
      <c r="DS157" s="13"/>
    </row>
    <row r="158" spans="1:123" s="8" customFormat="1" ht="29.15" customHeight="1" x14ac:dyDescent="0.35">
      <c r="A158" s="26"/>
      <c r="B158" s="23"/>
      <c r="C158" s="220" t="s">
        <v>21</v>
      </c>
      <c r="D158" s="218" t="s">
        <v>38</v>
      </c>
      <c r="E158" s="222" t="s">
        <v>39</v>
      </c>
      <c r="F158" s="222"/>
      <c r="H158" s="222" t="s">
        <v>40</v>
      </c>
      <c r="I158" s="222"/>
      <c r="J158" s="222"/>
      <c r="K158" s="222"/>
      <c r="L158" s="23"/>
      <c r="M158" s="213" t="s">
        <v>74</v>
      </c>
      <c r="N158" s="214"/>
      <c r="O158" s="214"/>
      <c r="P158" s="215"/>
      <c r="Q158" s="23"/>
      <c r="R158" s="23"/>
      <c r="S158" s="23"/>
      <c r="T158" s="23"/>
    </row>
    <row r="159" spans="1:123" s="52" customFormat="1" ht="14.5" customHeight="1" x14ac:dyDescent="0.35">
      <c r="A159" s="27"/>
      <c r="B159" s="23"/>
      <c r="C159" s="221"/>
      <c r="D159" s="219"/>
      <c r="E159" s="201" t="s">
        <v>44</v>
      </c>
      <c r="F159" s="201" t="s">
        <v>45</v>
      </c>
      <c r="G159" s="13"/>
      <c r="H159" s="202" t="s">
        <v>75</v>
      </c>
      <c r="I159" s="201" t="s">
        <v>76</v>
      </c>
      <c r="J159" s="201" t="s">
        <v>77</v>
      </c>
      <c r="K159" s="201" t="s">
        <v>78</v>
      </c>
      <c r="L159" s="23"/>
      <c r="M159" s="201" t="s">
        <v>62</v>
      </c>
      <c r="N159" s="201" t="s">
        <v>63</v>
      </c>
      <c r="O159" s="201" t="s">
        <v>64</v>
      </c>
      <c r="P159" s="201" t="s">
        <v>65</v>
      </c>
      <c r="Q159" s="23"/>
      <c r="R159" s="23"/>
      <c r="S159" s="23"/>
      <c r="T159" s="23"/>
    </row>
    <row r="160" spans="1:123" ht="19.5" customHeight="1" x14ac:dyDescent="0.35">
      <c r="A160" s="28"/>
      <c r="C160" s="137" t="str">
        <f>$C$15</f>
        <v>North East London (WELC plus BHR)</v>
      </c>
      <c r="D160" s="138">
        <v>10403</v>
      </c>
      <c r="E160" s="139">
        <v>0.52542535806978752</v>
      </c>
      <c r="F160" s="139">
        <v>0.47457464193021243</v>
      </c>
      <c r="G160" s="8"/>
      <c r="H160" s="139">
        <v>0.10247044121887917</v>
      </c>
      <c r="I160" s="139">
        <v>0.38536960492165723</v>
      </c>
      <c r="J160" s="139">
        <v>0.33451888878208208</v>
      </c>
      <c r="K160" s="139">
        <v>7.5170623858502358E-2</v>
      </c>
      <c r="M160" s="139">
        <v>0.54753436508699416</v>
      </c>
      <c r="N160" s="139">
        <v>0.20878592713640295</v>
      </c>
      <c r="O160" s="139">
        <v>0.11410170143227916</v>
      </c>
      <c r="P160" s="139">
        <v>5.2484860136499084E-2</v>
      </c>
    </row>
    <row r="161" spans="1:123" x14ac:dyDescent="0.35">
      <c r="A161" s="28"/>
      <c r="C161" s="136" t="s">
        <v>1</v>
      </c>
      <c r="D161" s="133">
        <v>1394</v>
      </c>
      <c r="E161" s="135">
        <v>0.52725968436154946</v>
      </c>
      <c r="F161" s="135">
        <v>0.47274031563845048</v>
      </c>
      <c r="G161" s="13"/>
      <c r="H161" s="135">
        <v>0.10043041606886657</v>
      </c>
      <c r="I161" s="135">
        <v>0.40172166427546629</v>
      </c>
      <c r="J161" s="135">
        <v>0.35294117647058826</v>
      </c>
      <c r="K161" s="135">
        <v>5.5236728837876614E-2</v>
      </c>
      <c r="M161" s="135">
        <v>0.5839311334289814</v>
      </c>
      <c r="N161" s="135">
        <v>6.6714490674318505E-2</v>
      </c>
      <c r="O161" s="135">
        <v>0.18794835007173602</v>
      </c>
      <c r="P161" s="135">
        <v>9.8278335724533719E-2</v>
      </c>
    </row>
    <row r="162" spans="1:123" x14ac:dyDescent="0.35">
      <c r="A162" s="28"/>
      <c r="C162" s="136" t="s">
        <v>2</v>
      </c>
      <c r="D162" s="133">
        <v>1673</v>
      </c>
      <c r="E162" s="135">
        <v>0.53018529587567242</v>
      </c>
      <c r="F162" s="135">
        <v>0.46981470412432758</v>
      </c>
      <c r="G162" s="8"/>
      <c r="H162" s="135">
        <v>0.10280932456664674</v>
      </c>
      <c r="I162" s="135">
        <v>0.41183502689778839</v>
      </c>
      <c r="J162" s="135">
        <v>0.31500298864315601</v>
      </c>
      <c r="K162" s="135">
        <v>4.9013747758517634E-2</v>
      </c>
      <c r="M162" s="135">
        <v>0.39151225343693963</v>
      </c>
      <c r="N162" s="135">
        <v>0.32934847579199045</v>
      </c>
      <c r="O162" s="135">
        <v>0.18230723251643755</v>
      </c>
      <c r="P162" s="135">
        <v>6.2163777644949195E-2</v>
      </c>
    </row>
    <row r="163" spans="1:123" x14ac:dyDescent="0.35">
      <c r="A163" s="28"/>
      <c r="C163" s="136" t="s">
        <v>3</v>
      </c>
      <c r="D163" s="133">
        <v>1497</v>
      </c>
      <c r="E163" s="135">
        <v>0.53774215096860389</v>
      </c>
      <c r="F163" s="135">
        <v>0.46225784903139611</v>
      </c>
      <c r="G163" s="13"/>
      <c r="H163" s="135">
        <v>0.12558450233800936</v>
      </c>
      <c r="I163" s="135">
        <v>0.43486973947895791</v>
      </c>
      <c r="J163" s="135">
        <v>0.25851703406813625</v>
      </c>
      <c r="K163" s="135">
        <v>4.4756179024716097E-2</v>
      </c>
      <c r="M163" s="135">
        <v>0.4649298597194389</v>
      </c>
      <c r="N163" s="135">
        <v>0.33800935203740817</v>
      </c>
      <c r="O163" s="135">
        <v>7.7488309953239812E-2</v>
      </c>
      <c r="P163" s="135">
        <v>3.7408149632598531E-2</v>
      </c>
    </row>
    <row r="164" spans="1:123" s="23" customFormat="1" x14ac:dyDescent="0.35">
      <c r="A164" s="24"/>
      <c r="C164" s="136" t="s">
        <v>73</v>
      </c>
      <c r="D164" s="133">
        <v>1556</v>
      </c>
      <c r="E164" s="135">
        <v>0.51735218508997427</v>
      </c>
      <c r="F164" s="135">
        <v>0.48264781491002573</v>
      </c>
      <c r="G164" s="8"/>
      <c r="H164" s="135">
        <v>9.5758354755784064E-2</v>
      </c>
      <c r="I164" s="135">
        <v>0.39524421593830333</v>
      </c>
      <c r="J164" s="135">
        <v>0.33740359897172234</v>
      </c>
      <c r="K164" s="135">
        <v>7.6478149100257076E-2</v>
      </c>
      <c r="M164" s="135">
        <v>0.52506426735218514</v>
      </c>
      <c r="N164" s="135">
        <v>0.18123393316195371</v>
      </c>
      <c r="O164" s="135">
        <v>0.12789203084832904</v>
      </c>
      <c r="P164" s="135">
        <v>6.4267352185089971E-2</v>
      </c>
    </row>
    <row r="165" spans="1:123" s="23" customFormat="1" x14ac:dyDescent="0.35">
      <c r="A165" s="24"/>
      <c r="C165" s="148" t="s">
        <v>498</v>
      </c>
      <c r="D165" s="133">
        <v>1200</v>
      </c>
      <c r="E165" s="135">
        <v>0.52333333333333332</v>
      </c>
      <c r="F165" s="135">
        <v>0.47666666666666668</v>
      </c>
      <c r="G165" s="11"/>
      <c r="H165" s="135">
        <v>0.10083333333333333</v>
      </c>
      <c r="I165" s="135">
        <v>0.37083333333333335</v>
      </c>
      <c r="J165" s="135">
        <v>0.34166666666666667</v>
      </c>
      <c r="K165" s="135">
        <v>7.4166666666666672E-2</v>
      </c>
      <c r="L165" s="9"/>
      <c r="M165" s="135">
        <v>0.62583333333333335</v>
      </c>
      <c r="N165" s="135">
        <v>0.12416666666666666</v>
      </c>
      <c r="O165" s="135">
        <v>0.11083333333333334</v>
      </c>
      <c r="P165" s="135">
        <v>3.9166666666666669E-2</v>
      </c>
    </row>
    <row r="166" spans="1:123" s="7" customFormat="1" x14ac:dyDescent="0.35">
      <c r="A166" s="25"/>
      <c r="B166" s="23"/>
      <c r="C166" s="136" t="s">
        <v>5</v>
      </c>
      <c r="D166" s="133">
        <v>1609</v>
      </c>
      <c r="E166" s="135">
        <v>0.51460534493474208</v>
      </c>
      <c r="F166" s="135">
        <v>0.48539465506525792</v>
      </c>
      <c r="G166" s="8"/>
      <c r="H166" s="135">
        <v>8.079552517091361E-2</v>
      </c>
      <c r="I166" s="135">
        <v>0.31696706028589183</v>
      </c>
      <c r="J166" s="135">
        <v>0.39092604101926665</v>
      </c>
      <c r="K166" s="135">
        <v>0.13548788067122436</v>
      </c>
      <c r="L166" s="23"/>
      <c r="M166" s="135">
        <v>0.80049720323182105</v>
      </c>
      <c r="N166" s="135">
        <v>4.5991298943443129E-2</v>
      </c>
      <c r="O166" s="135">
        <v>3.6668738346799255E-2</v>
      </c>
      <c r="P166" s="135">
        <v>2.4238657551274082E-2</v>
      </c>
      <c r="Q166" s="23"/>
      <c r="R166" s="23"/>
      <c r="S166" s="23"/>
      <c r="T166" s="23"/>
      <c r="U166" s="13"/>
      <c r="V166" s="13"/>
      <c r="W166" s="13"/>
      <c r="X166" s="13"/>
      <c r="Y166" s="13"/>
      <c r="Z166" s="13"/>
      <c r="AA166" s="13"/>
      <c r="AB166" s="13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  <c r="AM166" s="13"/>
      <c r="AN166" s="13"/>
      <c r="AO166" s="13"/>
      <c r="AP166" s="13"/>
      <c r="AQ166" s="13"/>
      <c r="AR166" s="13"/>
      <c r="AS166" s="13"/>
      <c r="AT166" s="13"/>
      <c r="AU166" s="13"/>
      <c r="AV166" s="13"/>
      <c r="AW166" s="13"/>
      <c r="AX166" s="13"/>
      <c r="AY166" s="13"/>
      <c r="AZ166" s="13"/>
      <c r="BA166" s="13"/>
      <c r="BB166" s="13"/>
      <c r="BC166" s="13"/>
      <c r="BD166" s="13"/>
      <c r="BE166" s="13"/>
      <c r="BF166" s="13"/>
      <c r="BG166" s="13"/>
      <c r="BH166" s="13"/>
      <c r="BI166" s="13"/>
      <c r="BJ166" s="13"/>
      <c r="BK166" s="13"/>
      <c r="BL166" s="13"/>
      <c r="BM166" s="13"/>
      <c r="BN166" s="13"/>
      <c r="BO166" s="13"/>
      <c r="BP166" s="13"/>
      <c r="BQ166" s="13"/>
      <c r="BR166" s="13"/>
      <c r="BS166" s="13"/>
      <c r="BT166" s="13"/>
      <c r="BU166" s="13"/>
      <c r="BV166" s="13"/>
      <c r="BW166" s="13"/>
      <c r="BX166" s="13"/>
      <c r="BY166" s="13"/>
      <c r="BZ166" s="13"/>
      <c r="CA166" s="13"/>
      <c r="CB166" s="13"/>
      <c r="CC166" s="13"/>
      <c r="CD166" s="13"/>
      <c r="CE166" s="13"/>
      <c r="CF166" s="13"/>
      <c r="CG166" s="13"/>
      <c r="CH166" s="13"/>
      <c r="CI166" s="13"/>
      <c r="CJ166" s="13"/>
      <c r="CK166" s="13"/>
      <c r="CL166" s="13"/>
      <c r="CM166" s="13"/>
      <c r="CN166" s="13"/>
      <c r="CO166" s="13"/>
      <c r="CP166" s="13"/>
      <c r="CQ166" s="13"/>
      <c r="CR166" s="13"/>
      <c r="CS166" s="13"/>
      <c r="CT166" s="13"/>
      <c r="CU166" s="13"/>
      <c r="CV166" s="13"/>
      <c r="CW166" s="13"/>
      <c r="CX166" s="13"/>
      <c r="CY166" s="13"/>
      <c r="CZ166" s="13"/>
      <c r="DA166" s="13"/>
      <c r="DB166" s="13"/>
      <c r="DC166" s="13"/>
      <c r="DD166" s="13"/>
      <c r="DE166" s="13"/>
      <c r="DF166" s="13"/>
      <c r="DG166" s="13"/>
      <c r="DH166" s="13"/>
      <c r="DI166" s="13"/>
      <c r="DJ166" s="13"/>
      <c r="DK166" s="13"/>
      <c r="DL166" s="13"/>
      <c r="DM166" s="13"/>
      <c r="DN166" s="13"/>
      <c r="DO166" s="13"/>
      <c r="DP166" s="13"/>
      <c r="DQ166" s="13"/>
      <c r="DR166" s="13"/>
      <c r="DS166" s="13"/>
    </row>
    <row r="167" spans="1:123" s="8" customFormat="1" x14ac:dyDescent="0.35">
      <c r="A167" s="26"/>
      <c r="B167" s="23"/>
      <c r="C167" s="136" t="s">
        <v>6</v>
      </c>
      <c r="D167" s="133">
        <v>1474</v>
      </c>
      <c r="E167" s="135">
        <v>0.52781546811397562</v>
      </c>
      <c r="F167" s="135">
        <v>0.47218453188602444</v>
      </c>
      <c r="H167" s="135">
        <v>0.11261872455902307</v>
      </c>
      <c r="I167" s="135">
        <v>0.36567164179104478</v>
      </c>
      <c r="J167" s="135">
        <v>0.34599728629579374</v>
      </c>
      <c r="K167" s="135">
        <v>8.819538670284939E-2</v>
      </c>
      <c r="L167" s="23"/>
      <c r="M167" s="135">
        <v>0.45793758480325647</v>
      </c>
      <c r="N167" s="135">
        <v>0.35074626865671643</v>
      </c>
      <c r="O167" s="135">
        <v>7.6662143826322929E-2</v>
      </c>
      <c r="P167" s="135">
        <v>4.2740841248303935E-2</v>
      </c>
      <c r="Q167" s="23"/>
      <c r="R167" s="23"/>
      <c r="S167" s="23"/>
      <c r="T167" s="23"/>
    </row>
    <row r="168" spans="1:123" s="52" customFormat="1" x14ac:dyDescent="0.35">
      <c r="A168" s="27"/>
      <c r="B168" s="23"/>
      <c r="C168" s="23"/>
      <c r="D168" s="23"/>
      <c r="E168" s="23"/>
      <c r="F168" s="23"/>
      <c r="G168" s="23"/>
      <c r="H168" s="23"/>
      <c r="I168" s="23"/>
      <c r="J168" s="23"/>
      <c r="K168" s="23"/>
      <c r="L168" s="23"/>
      <c r="M168" s="23"/>
      <c r="N168" s="23"/>
      <c r="O168" s="23"/>
      <c r="P168" s="23"/>
      <c r="Q168" s="23"/>
      <c r="R168" s="23"/>
      <c r="S168" s="23"/>
      <c r="T168" s="23"/>
    </row>
    <row r="169" spans="1:123" x14ac:dyDescent="0.35">
      <c r="A169" s="28"/>
    </row>
    <row r="170" spans="1:123" ht="29.15" customHeight="1" x14ac:dyDescent="0.35">
      <c r="A170" s="28"/>
      <c r="C170" s="220" t="s">
        <v>22</v>
      </c>
      <c r="D170" s="218" t="s">
        <v>38</v>
      </c>
      <c r="E170" s="222" t="s">
        <v>39</v>
      </c>
      <c r="F170" s="222"/>
      <c r="G170" s="8"/>
      <c r="H170" s="222" t="s">
        <v>40</v>
      </c>
      <c r="I170" s="222"/>
      <c r="J170" s="222"/>
      <c r="K170" s="222"/>
      <c r="M170" s="213" t="s">
        <v>74</v>
      </c>
      <c r="N170" s="214"/>
      <c r="O170" s="214"/>
      <c r="P170" s="215"/>
    </row>
    <row r="171" spans="1:123" ht="14.5" customHeight="1" x14ac:dyDescent="0.35">
      <c r="A171" s="28"/>
      <c r="C171" s="221"/>
      <c r="D171" s="219"/>
      <c r="E171" s="201" t="s">
        <v>44</v>
      </c>
      <c r="F171" s="201" t="s">
        <v>45</v>
      </c>
      <c r="G171" s="13"/>
      <c r="H171" s="202" t="s">
        <v>75</v>
      </c>
      <c r="I171" s="201" t="s">
        <v>76</v>
      </c>
      <c r="J171" s="201" t="s">
        <v>77</v>
      </c>
      <c r="K171" s="201" t="s">
        <v>78</v>
      </c>
      <c r="M171" s="201" t="s">
        <v>62</v>
      </c>
      <c r="N171" s="201" t="s">
        <v>63</v>
      </c>
      <c r="O171" s="201" t="s">
        <v>64</v>
      </c>
      <c r="P171" s="201" t="s">
        <v>65</v>
      </c>
    </row>
    <row r="172" spans="1:123" ht="19.5" customHeight="1" x14ac:dyDescent="0.35">
      <c r="A172" s="28"/>
      <c r="C172" s="137" t="str">
        <f>$C$15</f>
        <v>North East London (WELC plus BHR)</v>
      </c>
      <c r="D172" s="138">
        <v>2767</v>
      </c>
      <c r="E172" s="139">
        <v>0.30755330683050236</v>
      </c>
      <c r="F172" s="139">
        <v>0.6924466931694977</v>
      </c>
      <c r="G172" s="8"/>
      <c r="H172" s="139">
        <v>2.4936754607878569E-2</v>
      </c>
      <c r="I172" s="139">
        <v>0.4419949403686303</v>
      </c>
      <c r="J172" s="139">
        <v>0.46801590169859053</v>
      </c>
      <c r="K172" s="139">
        <v>6.3245392121431154E-2</v>
      </c>
      <c r="M172" s="139">
        <v>0.6422117817130466</v>
      </c>
      <c r="N172" s="139">
        <v>0.11420310805926996</v>
      </c>
      <c r="O172" s="139">
        <v>0.10010842067220817</v>
      </c>
      <c r="P172" s="139">
        <v>5.023491145645103E-2</v>
      </c>
    </row>
    <row r="173" spans="1:123" s="23" customFormat="1" x14ac:dyDescent="0.35">
      <c r="A173" s="24"/>
      <c r="C173" s="136" t="s">
        <v>1</v>
      </c>
      <c r="D173" s="133">
        <v>434</v>
      </c>
      <c r="E173" s="135">
        <v>0.33410138248847926</v>
      </c>
      <c r="F173" s="135">
        <v>0.66589861751152069</v>
      </c>
      <c r="G173" s="13"/>
      <c r="H173" s="135">
        <v>2.9953917050691243E-2</v>
      </c>
      <c r="I173" s="135">
        <v>0.54147465437788023</v>
      </c>
      <c r="J173" s="135">
        <v>0.39861751152073732</v>
      </c>
      <c r="K173" s="135">
        <v>2.9953917050691243E-2</v>
      </c>
      <c r="M173" s="135">
        <v>0.62903225806451613</v>
      </c>
      <c r="N173" s="135">
        <v>2.9953917050691243E-2</v>
      </c>
      <c r="O173" s="135">
        <v>0.18433179723502305</v>
      </c>
      <c r="P173" s="135">
        <v>9.2165898617511524E-2</v>
      </c>
    </row>
    <row r="174" spans="1:123" s="23" customFormat="1" x14ac:dyDescent="0.35">
      <c r="A174" s="24"/>
      <c r="C174" s="136" t="s">
        <v>2</v>
      </c>
      <c r="D174" s="133">
        <v>312</v>
      </c>
      <c r="E174" s="135">
        <v>0.32371794871794873</v>
      </c>
      <c r="F174" s="135">
        <v>0.67628205128205132</v>
      </c>
      <c r="G174" s="8"/>
      <c r="H174" s="135">
        <v>3.8461538461538464E-2</v>
      </c>
      <c r="I174" s="135">
        <v>0.53205128205128205</v>
      </c>
      <c r="J174" s="135">
        <v>0.38461538461538464</v>
      </c>
      <c r="K174" s="135">
        <v>4.4871794871794872E-2</v>
      </c>
      <c r="M174" s="135">
        <v>0.53525641025641024</v>
      </c>
      <c r="N174" s="135">
        <v>0.17948717948717949</v>
      </c>
      <c r="O174" s="135">
        <v>0.19551282051282051</v>
      </c>
      <c r="P174" s="135">
        <v>4.807692307692308E-2</v>
      </c>
    </row>
    <row r="175" spans="1:123" s="23" customFormat="1" x14ac:dyDescent="0.35">
      <c r="A175" s="24"/>
      <c r="C175" s="136" t="s">
        <v>3</v>
      </c>
      <c r="D175" s="133">
        <v>316</v>
      </c>
      <c r="E175" s="135">
        <v>0.34177215189873417</v>
      </c>
      <c r="F175" s="135">
        <v>0.65822784810126578</v>
      </c>
      <c r="G175" s="13"/>
      <c r="H175" s="135">
        <v>4.4303797468354431E-2</v>
      </c>
      <c r="I175" s="135">
        <v>0.560126582278481</v>
      </c>
      <c r="J175" s="135">
        <v>0.35126582278481011</v>
      </c>
      <c r="K175" s="135">
        <v>3.7974683544303799E-2</v>
      </c>
      <c r="M175" s="135">
        <v>0.65189873417721522</v>
      </c>
      <c r="N175" s="135">
        <v>0.11708860759493671</v>
      </c>
      <c r="O175" s="135">
        <v>6.6455696202531639E-2</v>
      </c>
      <c r="P175" s="135">
        <v>5.6962025316455694E-2</v>
      </c>
    </row>
    <row r="176" spans="1:123" s="23" customFormat="1" x14ac:dyDescent="0.35">
      <c r="A176" s="24"/>
      <c r="C176" s="136" t="s">
        <v>73</v>
      </c>
      <c r="D176" s="133">
        <v>466</v>
      </c>
      <c r="E176" s="135">
        <v>0.3283261802575107</v>
      </c>
      <c r="F176" s="135">
        <v>0.6716738197424893</v>
      </c>
      <c r="G176" s="8"/>
      <c r="H176" s="135">
        <v>1.7167381974248927E-2</v>
      </c>
      <c r="I176" s="135">
        <v>0.44206008583690987</v>
      </c>
      <c r="J176" s="135">
        <v>0.48068669527896996</v>
      </c>
      <c r="K176" s="135">
        <v>5.5793991416309016E-2</v>
      </c>
      <c r="M176" s="135">
        <v>0.57725321888412018</v>
      </c>
      <c r="N176" s="135">
        <v>9.2274678111587988E-2</v>
      </c>
      <c r="O176" s="135">
        <v>0.12231759656652361</v>
      </c>
      <c r="P176" s="135">
        <v>6.652360515021459E-2</v>
      </c>
    </row>
    <row r="177" spans="1:16" s="23" customFormat="1" x14ac:dyDescent="0.35">
      <c r="A177" s="24"/>
      <c r="C177" s="148" t="s">
        <v>498</v>
      </c>
      <c r="D177" s="133">
        <v>228</v>
      </c>
      <c r="E177" s="135">
        <v>0.28947368421052633</v>
      </c>
      <c r="F177" s="135">
        <v>0.71052631578947367</v>
      </c>
      <c r="G177" s="11"/>
      <c r="H177" s="135">
        <v>2.6315789473684209E-2</v>
      </c>
      <c r="I177" s="135">
        <v>0.44736842105263158</v>
      </c>
      <c r="J177" s="135">
        <v>0.47807017543859648</v>
      </c>
      <c r="K177" s="135">
        <v>4.8245614035087717E-2</v>
      </c>
      <c r="L177" s="9"/>
      <c r="M177" s="135">
        <v>0.6228070175438597</v>
      </c>
      <c r="N177" s="135">
        <v>0.14473684210526316</v>
      </c>
      <c r="O177" s="135">
        <v>7.4561403508771926E-2</v>
      </c>
      <c r="P177" s="135">
        <v>3.9473684210526314E-2</v>
      </c>
    </row>
    <row r="178" spans="1:16" x14ac:dyDescent="0.35">
      <c r="C178" s="136" t="s">
        <v>5</v>
      </c>
      <c r="D178" s="133">
        <v>559</v>
      </c>
      <c r="E178" s="135">
        <v>0.27191413237924866</v>
      </c>
      <c r="F178" s="135">
        <v>0.72808586762075134</v>
      </c>
      <c r="G178" s="8"/>
      <c r="H178" s="135">
        <v>1.0733452593917709E-2</v>
      </c>
      <c r="I178" s="135">
        <v>0.29695885509838998</v>
      </c>
      <c r="J178" s="135">
        <v>0.57781753130590341</v>
      </c>
      <c r="K178" s="135">
        <v>0.11270125223613596</v>
      </c>
      <c r="M178" s="135">
        <v>0.82647584973166366</v>
      </c>
      <c r="N178" s="135">
        <v>2.8622540250447227E-2</v>
      </c>
      <c r="O178" s="135">
        <v>2.3255813953488372E-2</v>
      </c>
      <c r="P178" s="135">
        <v>1.7889087656529516E-2</v>
      </c>
    </row>
    <row r="179" spans="1:16" x14ac:dyDescent="0.35">
      <c r="C179" s="136" t="s">
        <v>6</v>
      </c>
      <c r="D179" s="133">
        <v>452</v>
      </c>
      <c r="E179" s="135">
        <v>0.27876106194690264</v>
      </c>
      <c r="F179" s="135">
        <v>0.72123893805309736</v>
      </c>
      <c r="G179" s="8"/>
      <c r="H179" s="135">
        <v>2.2123893805309734E-2</v>
      </c>
      <c r="I179" s="135">
        <v>0.37831858407079644</v>
      </c>
      <c r="J179" s="135">
        <v>0.51991150442477874</v>
      </c>
      <c r="K179" s="135">
        <v>7.9646017699115043E-2</v>
      </c>
      <c r="M179" s="135">
        <v>0.57079646017699115</v>
      </c>
      <c r="N179" s="135">
        <v>0.26106194690265488</v>
      </c>
      <c r="O179" s="135">
        <v>6.1946902654867256E-2</v>
      </c>
      <c r="P179" s="135">
        <v>3.5398230088495575E-2</v>
      </c>
    </row>
    <row r="182" spans="1:16" ht="29.15" customHeight="1" x14ac:dyDescent="0.35">
      <c r="C182" s="220" t="s">
        <v>23</v>
      </c>
      <c r="D182" s="218" t="s">
        <v>38</v>
      </c>
      <c r="E182" s="222" t="s">
        <v>39</v>
      </c>
      <c r="F182" s="222"/>
      <c r="G182" s="8"/>
      <c r="H182" s="222" t="s">
        <v>40</v>
      </c>
      <c r="I182" s="222"/>
      <c r="J182" s="222"/>
      <c r="K182" s="222"/>
      <c r="M182" s="213" t="s">
        <v>74</v>
      </c>
      <c r="N182" s="214"/>
      <c r="O182" s="214"/>
      <c r="P182" s="215"/>
    </row>
    <row r="183" spans="1:16" ht="14.5" customHeight="1" x14ac:dyDescent="0.35">
      <c r="C183" s="221"/>
      <c r="D183" s="219"/>
      <c r="E183" s="201" t="s">
        <v>44</v>
      </c>
      <c r="F183" s="201" t="s">
        <v>45</v>
      </c>
      <c r="G183" s="13"/>
      <c r="H183" s="202" t="s">
        <v>75</v>
      </c>
      <c r="I183" s="201" t="s">
        <v>76</v>
      </c>
      <c r="J183" s="201" t="s">
        <v>77</v>
      </c>
      <c r="K183" s="201" t="s">
        <v>78</v>
      </c>
      <c r="M183" s="201" t="s">
        <v>62</v>
      </c>
      <c r="N183" s="201" t="s">
        <v>63</v>
      </c>
      <c r="O183" s="201" t="s">
        <v>64</v>
      </c>
      <c r="P183" s="201" t="s">
        <v>65</v>
      </c>
    </row>
    <row r="184" spans="1:16" ht="19.5" customHeight="1" x14ac:dyDescent="0.35">
      <c r="C184" s="137" t="str">
        <f>$C$15</f>
        <v>North East London (WELC plus BHR)</v>
      </c>
      <c r="D184" s="138">
        <v>2309</v>
      </c>
      <c r="E184" s="139">
        <v>0.57903854482459938</v>
      </c>
      <c r="F184" s="139">
        <v>0.42096145517540062</v>
      </c>
      <c r="G184" s="8"/>
      <c r="H184" s="139">
        <v>1.2992637505413599E-3</v>
      </c>
      <c r="I184" s="139">
        <v>2.7717626678215677E-2</v>
      </c>
      <c r="J184" s="139">
        <v>0.4599393676916414</v>
      </c>
      <c r="K184" s="139">
        <v>0.51104374187960155</v>
      </c>
      <c r="M184" s="139">
        <v>0.59029883066262456</v>
      </c>
      <c r="N184" s="139">
        <v>0.20138588133391078</v>
      </c>
      <c r="O184" s="139">
        <v>9.311390212213079E-2</v>
      </c>
      <c r="P184" s="139">
        <v>3.5946297098310959E-2</v>
      </c>
    </row>
    <row r="185" spans="1:16" x14ac:dyDescent="0.35">
      <c r="C185" s="136" t="s">
        <v>1</v>
      </c>
      <c r="D185" s="133">
        <v>274</v>
      </c>
      <c r="E185" s="135">
        <v>0.5948905109489051</v>
      </c>
      <c r="F185" s="135">
        <v>0.4051094890510949</v>
      </c>
      <c r="G185" s="13"/>
      <c r="H185" s="135">
        <v>0</v>
      </c>
      <c r="I185" s="135">
        <v>2.1897810218978103E-2</v>
      </c>
      <c r="J185" s="135">
        <v>0.52189781021897808</v>
      </c>
      <c r="K185" s="135">
        <v>0.45620437956204379</v>
      </c>
      <c r="M185" s="135">
        <v>0.6021897810218978</v>
      </c>
      <c r="N185" s="135">
        <v>5.4744525547445258E-2</v>
      </c>
      <c r="O185" s="135">
        <v>0.20437956204379562</v>
      </c>
      <c r="P185" s="135">
        <v>0.11313868613138686</v>
      </c>
    </row>
    <row r="186" spans="1:16" x14ac:dyDescent="0.35">
      <c r="C186" s="136" t="s">
        <v>2</v>
      </c>
      <c r="D186" s="133">
        <v>294</v>
      </c>
      <c r="E186" s="135">
        <v>0.59523809523809523</v>
      </c>
      <c r="F186" s="135">
        <v>0.40476190476190477</v>
      </c>
      <c r="G186" s="8"/>
      <c r="H186" s="135">
        <v>0</v>
      </c>
      <c r="I186" s="135">
        <v>4.0816326530612242E-2</v>
      </c>
      <c r="J186" s="135">
        <v>0.50680272108843538</v>
      </c>
      <c r="K186" s="135">
        <v>0.45238095238095238</v>
      </c>
      <c r="M186" s="135">
        <v>0.38775510204081631</v>
      </c>
      <c r="N186" s="135">
        <v>0.41496598639455784</v>
      </c>
      <c r="O186" s="135">
        <v>0.1598639455782313</v>
      </c>
      <c r="P186" s="135">
        <v>3.4013605442176874E-2</v>
      </c>
    </row>
    <row r="187" spans="1:16" x14ac:dyDescent="0.35">
      <c r="C187" s="136" t="s">
        <v>3</v>
      </c>
      <c r="D187" s="133">
        <v>234</v>
      </c>
      <c r="E187" s="135">
        <v>0.5641025641025641</v>
      </c>
      <c r="F187" s="135">
        <v>0.4358974358974359</v>
      </c>
      <c r="G187" s="13"/>
      <c r="H187" s="135">
        <v>4.2735042735042739E-3</v>
      </c>
      <c r="I187" s="135">
        <v>2.564102564102564E-2</v>
      </c>
      <c r="J187" s="135">
        <v>0.49572649572649574</v>
      </c>
      <c r="K187" s="135">
        <v>0.47435897435897434</v>
      </c>
      <c r="M187" s="135">
        <v>0.52991452991452992</v>
      </c>
      <c r="N187" s="135">
        <v>0.33333333333333331</v>
      </c>
      <c r="O187" s="135">
        <v>8.9743589743589744E-2</v>
      </c>
      <c r="P187" s="135">
        <v>3.4188034188034191E-2</v>
      </c>
    </row>
    <row r="188" spans="1:16" x14ac:dyDescent="0.35">
      <c r="C188" s="136" t="s">
        <v>73</v>
      </c>
      <c r="D188" s="133">
        <v>333</v>
      </c>
      <c r="E188" s="135">
        <v>0.54654654654654655</v>
      </c>
      <c r="F188" s="135">
        <v>0.45345345345345345</v>
      </c>
      <c r="G188" s="8"/>
      <c r="H188" s="135">
        <v>3.003003003003003E-3</v>
      </c>
      <c r="I188" s="135">
        <v>3.6036036036036036E-2</v>
      </c>
      <c r="J188" s="135">
        <v>0.39339339339339341</v>
      </c>
      <c r="K188" s="135">
        <v>0.56756756756756754</v>
      </c>
      <c r="M188" s="135">
        <v>0.44444444444444442</v>
      </c>
      <c r="N188" s="135">
        <v>0.14414414414414414</v>
      </c>
      <c r="O188" s="135">
        <v>0.13213213213213212</v>
      </c>
      <c r="P188" s="135">
        <v>4.2042042042042045E-2</v>
      </c>
    </row>
    <row r="189" spans="1:16" x14ac:dyDescent="0.35">
      <c r="C189" s="148" t="s">
        <v>498</v>
      </c>
      <c r="D189" s="133">
        <v>213</v>
      </c>
      <c r="E189" s="135">
        <v>0.56338028169014087</v>
      </c>
      <c r="F189" s="135">
        <v>0.43661971830985913</v>
      </c>
      <c r="G189" s="11"/>
      <c r="H189" s="135">
        <v>0</v>
      </c>
      <c r="I189" s="135">
        <v>4.2253521126760563E-2</v>
      </c>
      <c r="J189" s="135">
        <v>0.49295774647887325</v>
      </c>
      <c r="K189" s="135">
        <v>0.46478873239436619</v>
      </c>
      <c r="L189" s="9"/>
      <c r="M189" s="135">
        <v>0.61971830985915488</v>
      </c>
      <c r="N189" s="135">
        <v>0.17370892018779344</v>
      </c>
      <c r="O189" s="135">
        <v>8.4507042253521125E-2</v>
      </c>
      <c r="P189" s="135">
        <v>2.3474178403755867E-2</v>
      </c>
    </row>
    <row r="190" spans="1:16" x14ac:dyDescent="0.35">
      <c r="C190" s="136" t="s">
        <v>5</v>
      </c>
      <c r="D190" s="133">
        <v>557</v>
      </c>
      <c r="E190" s="135">
        <v>0.57809694793536803</v>
      </c>
      <c r="F190" s="135">
        <v>0.42190305206463197</v>
      </c>
      <c r="G190" s="8"/>
      <c r="H190" s="135">
        <v>0</v>
      </c>
      <c r="I190" s="135">
        <v>1.615798922800718E-2</v>
      </c>
      <c r="J190" s="135">
        <v>0.40754039497307004</v>
      </c>
      <c r="K190" s="135">
        <v>0.57630161579892281</v>
      </c>
      <c r="M190" s="135">
        <v>0.83662477558348292</v>
      </c>
      <c r="N190" s="135">
        <v>4.3087971274685818E-2</v>
      </c>
      <c r="O190" s="135">
        <v>1.7953321364452424E-2</v>
      </c>
      <c r="P190" s="135">
        <v>8.9766606822262122E-3</v>
      </c>
    </row>
    <row r="191" spans="1:16" x14ac:dyDescent="0.35">
      <c r="C191" s="136" t="s">
        <v>6</v>
      </c>
      <c r="D191" s="133">
        <v>404</v>
      </c>
      <c r="E191" s="135">
        <v>0.60148514851485146</v>
      </c>
      <c r="F191" s="135">
        <v>0.39851485148514854</v>
      </c>
      <c r="G191" s="8"/>
      <c r="H191" s="135">
        <v>2.4752475247524753E-3</v>
      </c>
      <c r="I191" s="135">
        <v>2.4752475247524754E-2</v>
      </c>
      <c r="J191" s="135">
        <v>0.47277227722772275</v>
      </c>
      <c r="K191" s="135">
        <v>0.5</v>
      </c>
      <c r="M191" s="135">
        <v>0.52970297029702973</v>
      </c>
      <c r="N191" s="135">
        <v>0.34900990099009899</v>
      </c>
      <c r="O191" s="135">
        <v>4.702970297029703E-2</v>
      </c>
      <c r="P191" s="135">
        <v>2.4752475247524754E-2</v>
      </c>
    </row>
    <row r="194" spans="3:16" ht="29.5" customHeight="1" x14ac:dyDescent="0.35">
      <c r="C194" s="216" t="s">
        <v>466</v>
      </c>
      <c r="D194" s="218" t="s">
        <v>38</v>
      </c>
      <c r="E194" s="222" t="s">
        <v>39</v>
      </c>
      <c r="F194" s="222"/>
      <c r="G194" s="8"/>
      <c r="H194" s="222" t="s">
        <v>40</v>
      </c>
      <c r="I194" s="222"/>
      <c r="J194" s="222"/>
      <c r="K194" s="222"/>
      <c r="M194" s="213" t="s">
        <v>74</v>
      </c>
      <c r="N194" s="214"/>
      <c r="O194" s="214"/>
      <c r="P194" s="215"/>
    </row>
    <row r="195" spans="3:16" ht="14.5" customHeight="1" x14ac:dyDescent="0.35">
      <c r="C195" s="217"/>
      <c r="D195" s="219"/>
      <c r="E195" s="201" t="s">
        <v>44</v>
      </c>
      <c r="F195" s="201" t="s">
        <v>45</v>
      </c>
      <c r="G195" s="13"/>
      <c r="H195" s="202" t="s">
        <v>75</v>
      </c>
      <c r="I195" s="201" t="s">
        <v>76</v>
      </c>
      <c r="J195" s="201" t="s">
        <v>77</v>
      </c>
      <c r="K195" s="201" t="s">
        <v>78</v>
      </c>
      <c r="M195" s="201" t="s">
        <v>62</v>
      </c>
      <c r="N195" s="201" t="s">
        <v>63</v>
      </c>
      <c r="O195" s="201" t="s">
        <v>64</v>
      </c>
      <c r="P195" s="201" t="s">
        <v>65</v>
      </c>
    </row>
    <row r="196" spans="3:16" ht="19.5" customHeight="1" x14ac:dyDescent="0.35">
      <c r="C196" s="137" t="str">
        <f>$C$15</f>
        <v>North East London (WELC plus BHR)</v>
      </c>
      <c r="D196" s="138">
        <v>7634</v>
      </c>
      <c r="E196" s="139">
        <v>0.558815823945507</v>
      </c>
      <c r="F196" s="139">
        <v>0.44105318312811109</v>
      </c>
      <c r="G196" s="8"/>
      <c r="H196" s="139">
        <v>0.11998952056588945</v>
      </c>
      <c r="I196" s="139">
        <v>0.45244956772334294</v>
      </c>
      <c r="J196" s="139">
        <v>0.28202777050039296</v>
      </c>
      <c r="K196" s="139">
        <v>6.0125753209326699E-2</v>
      </c>
      <c r="M196" s="139">
        <v>0.53733298401886298</v>
      </c>
      <c r="N196" s="139">
        <v>0.18273513230285565</v>
      </c>
      <c r="O196" s="139">
        <v>0.14252030390358922</v>
      </c>
      <c r="P196" s="139">
        <v>5.8029866387215093E-2</v>
      </c>
    </row>
    <row r="197" spans="3:16" x14ac:dyDescent="0.35">
      <c r="C197" s="136" t="s">
        <v>1</v>
      </c>
      <c r="D197" s="133">
        <v>1117</v>
      </c>
      <c r="E197" s="135">
        <v>0.53715308863025968</v>
      </c>
      <c r="F197" s="135">
        <v>0.46195165622202328</v>
      </c>
      <c r="G197" s="13"/>
      <c r="H197" s="135">
        <v>0.11101163831692032</v>
      </c>
      <c r="I197" s="135">
        <v>0.52103849597135188</v>
      </c>
      <c r="J197" s="135">
        <v>0.24888093106535364</v>
      </c>
      <c r="K197" s="135">
        <v>5.2820053715308866E-2</v>
      </c>
      <c r="M197" s="135">
        <v>0.53536257833482548</v>
      </c>
      <c r="N197" s="135">
        <v>6.445837063563116E-2</v>
      </c>
      <c r="O197" s="135">
        <v>0.23545210384959714</v>
      </c>
      <c r="P197" s="135">
        <v>0.11190689346463742</v>
      </c>
    </row>
    <row r="198" spans="3:16" x14ac:dyDescent="0.35">
      <c r="C198" s="136" t="s">
        <v>2</v>
      </c>
      <c r="D198" s="133">
        <v>1179</v>
      </c>
      <c r="E198" s="135">
        <v>0.56318914334181513</v>
      </c>
      <c r="F198" s="135">
        <v>0.43681085665818492</v>
      </c>
      <c r="G198" s="8"/>
      <c r="H198" s="135">
        <v>0.13146734520780323</v>
      </c>
      <c r="I198" s="135">
        <v>0.49618320610687022</v>
      </c>
      <c r="J198" s="135">
        <v>0.24088210347752331</v>
      </c>
      <c r="K198" s="135">
        <v>4.4953350296861747E-2</v>
      </c>
      <c r="M198" s="135">
        <v>0.39270568278201867</v>
      </c>
      <c r="N198" s="135">
        <v>0.31128074639525022</v>
      </c>
      <c r="O198" s="135">
        <v>0.20610687022900764</v>
      </c>
      <c r="P198" s="135">
        <v>5.937234944868533E-2</v>
      </c>
    </row>
    <row r="199" spans="3:16" x14ac:dyDescent="0.35">
      <c r="C199" s="136" t="s">
        <v>3</v>
      </c>
      <c r="D199" s="133">
        <v>1002</v>
      </c>
      <c r="E199" s="135">
        <v>0.54091816367265466</v>
      </c>
      <c r="F199" s="135">
        <v>0.45908183632734528</v>
      </c>
      <c r="G199" s="13"/>
      <c r="H199" s="135">
        <v>0.1407185628742515</v>
      </c>
      <c r="I199" s="135">
        <v>0.55688622754491013</v>
      </c>
      <c r="J199" s="135">
        <v>0.21057884231536927</v>
      </c>
      <c r="K199" s="135">
        <v>3.5928143712574849E-2</v>
      </c>
      <c r="M199" s="135">
        <v>0.53093812375249505</v>
      </c>
      <c r="N199" s="135">
        <v>0.21257485029940121</v>
      </c>
      <c r="O199" s="135">
        <v>9.9800399201596807E-2</v>
      </c>
      <c r="P199" s="135">
        <v>7.7844311377245512E-2</v>
      </c>
    </row>
    <row r="200" spans="3:16" x14ac:dyDescent="0.35">
      <c r="C200" s="136" t="s">
        <v>73</v>
      </c>
      <c r="D200" s="133">
        <v>1151</v>
      </c>
      <c r="E200" s="135">
        <v>0.57080799304952212</v>
      </c>
      <c r="F200" s="135">
        <v>0.42919200695047782</v>
      </c>
      <c r="G200" s="8"/>
      <c r="H200" s="135">
        <v>0.10599478714161599</v>
      </c>
      <c r="I200" s="135">
        <v>0.43961772371850566</v>
      </c>
      <c r="J200" s="135">
        <v>0.28496959165942659</v>
      </c>
      <c r="K200" s="135">
        <v>7.4717636837532575E-2</v>
      </c>
      <c r="M200" s="135">
        <v>0.52215464813205903</v>
      </c>
      <c r="N200" s="135">
        <v>0.1416159860990443</v>
      </c>
      <c r="O200" s="135">
        <v>0.16246741963509992</v>
      </c>
      <c r="P200" s="135">
        <v>5.8210251954821893E-2</v>
      </c>
    </row>
    <row r="201" spans="3:16" x14ac:dyDescent="0.35">
      <c r="C201" s="148" t="s">
        <v>498</v>
      </c>
      <c r="D201" s="133">
        <v>715</v>
      </c>
      <c r="E201" s="135">
        <v>0.53006993006993008</v>
      </c>
      <c r="F201" s="135">
        <v>0.46993006993006992</v>
      </c>
      <c r="G201" s="11"/>
      <c r="H201" s="135">
        <v>0.12027972027972028</v>
      </c>
      <c r="I201" s="135">
        <v>0.4041958041958042</v>
      </c>
      <c r="J201" s="135">
        <v>0.31888111888111886</v>
      </c>
      <c r="K201" s="135">
        <v>4.6153846153846156E-2</v>
      </c>
      <c r="L201" s="9"/>
      <c r="M201" s="135">
        <v>0.54265734265734267</v>
      </c>
      <c r="N201" s="135">
        <v>0.14825174825174825</v>
      </c>
      <c r="O201" s="135">
        <v>0.16363636363636364</v>
      </c>
      <c r="P201" s="135">
        <v>3.2167832167832165E-2</v>
      </c>
    </row>
    <row r="202" spans="3:16" x14ac:dyDescent="0.35">
      <c r="C202" s="136" t="s">
        <v>5</v>
      </c>
      <c r="D202" s="133">
        <v>1327</v>
      </c>
      <c r="E202" s="135">
        <v>0.57799547852298416</v>
      </c>
      <c r="F202" s="135">
        <v>0.42200452147701584</v>
      </c>
      <c r="G202" s="8"/>
      <c r="H202" s="135">
        <v>0.11303692539562923</v>
      </c>
      <c r="I202" s="135">
        <v>0.39562923888470236</v>
      </c>
      <c r="J202" s="135">
        <v>0.33006782215523739</v>
      </c>
      <c r="K202" s="135">
        <v>7.6111529766390351E-2</v>
      </c>
      <c r="M202" s="135">
        <v>0.77467972871137902</v>
      </c>
      <c r="N202" s="135">
        <v>4.5968349660889224E-2</v>
      </c>
      <c r="O202" s="135">
        <v>5.6518462697814617E-2</v>
      </c>
      <c r="P202" s="135">
        <v>2.562170308967596E-2</v>
      </c>
    </row>
    <row r="203" spans="3:16" x14ac:dyDescent="0.35">
      <c r="C203" s="136" t="s">
        <v>6</v>
      </c>
      <c r="D203" s="133">
        <v>1143</v>
      </c>
      <c r="E203" s="135">
        <v>0.57480314960629919</v>
      </c>
      <c r="F203" s="135">
        <v>0.42519685039370081</v>
      </c>
      <c r="G203" s="8"/>
      <c r="H203" s="135">
        <v>0.12073490813648294</v>
      </c>
      <c r="I203" s="135">
        <v>0.35783027121609801</v>
      </c>
      <c r="J203" s="135">
        <v>0.33770778652668415</v>
      </c>
      <c r="K203" s="135">
        <v>7.9615048118985121E-2</v>
      </c>
      <c r="M203" s="135">
        <v>0.43044619422572178</v>
      </c>
      <c r="N203" s="135">
        <v>0.36132983377077865</v>
      </c>
      <c r="O203" s="135">
        <v>9.0113735783027116E-2</v>
      </c>
      <c r="P203" s="135">
        <v>4.0244969378827648E-2</v>
      </c>
    </row>
    <row r="206" spans="3:16" ht="29.15" customHeight="1" x14ac:dyDescent="0.35">
      <c r="C206" s="220" t="s">
        <v>15</v>
      </c>
      <c r="D206" s="218" t="s">
        <v>38</v>
      </c>
      <c r="E206" s="222" t="s">
        <v>39</v>
      </c>
      <c r="F206" s="222"/>
      <c r="G206" s="8"/>
      <c r="H206" s="222" t="s">
        <v>40</v>
      </c>
      <c r="I206" s="222"/>
      <c r="J206" s="222"/>
      <c r="K206" s="222"/>
      <c r="M206" s="213" t="s">
        <v>74</v>
      </c>
      <c r="N206" s="214"/>
      <c r="O206" s="214"/>
      <c r="P206" s="215"/>
    </row>
    <row r="207" spans="3:16" ht="14.5" customHeight="1" x14ac:dyDescent="0.35">
      <c r="C207" s="221"/>
      <c r="D207" s="219"/>
      <c r="E207" s="201" t="s">
        <v>44</v>
      </c>
      <c r="F207" s="201" t="s">
        <v>45</v>
      </c>
      <c r="G207" s="13"/>
      <c r="H207" s="202" t="s">
        <v>75</v>
      </c>
      <c r="I207" s="201" t="s">
        <v>76</v>
      </c>
      <c r="J207" s="201" t="s">
        <v>77</v>
      </c>
      <c r="K207" s="201" t="s">
        <v>78</v>
      </c>
      <c r="M207" s="201" t="s">
        <v>62</v>
      </c>
      <c r="N207" s="201" t="s">
        <v>63</v>
      </c>
      <c r="O207" s="201" t="s">
        <v>64</v>
      </c>
      <c r="P207" s="201" t="s">
        <v>65</v>
      </c>
    </row>
    <row r="208" spans="3:16" ht="19.5" customHeight="1" x14ac:dyDescent="0.35">
      <c r="C208" s="137" t="str">
        <f>$C$15</f>
        <v>North East London (WELC plus BHR)</v>
      </c>
      <c r="D208" s="138">
        <v>8125</v>
      </c>
      <c r="E208" s="139">
        <v>0.37095384615384613</v>
      </c>
      <c r="F208" s="139">
        <v>0.62904615384615381</v>
      </c>
      <c r="G208" s="8"/>
      <c r="H208" s="139">
        <v>1.2307692307692307E-4</v>
      </c>
      <c r="I208" s="139">
        <v>4.553846153846154E-3</v>
      </c>
      <c r="J208" s="139">
        <v>0.17292307692307693</v>
      </c>
      <c r="K208" s="139">
        <v>0.82240000000000002</v>
      </c>
      <c r="M208" s="139">
        <v>0.57870769230769226</v>
      </c>
      <c r="N208" s="139">
        <v>0.16418461538461537</v>
      </c>
      <c r="O208" s="139">
        <v>0.14153846153846153</v>
      </c>
      <c r="P208" s="139">
        <v>3.5815384615384617E-2</v>
      </c>
    </row>
    <row r="209" spans="3:16" x14ac:dyDescent="0.35">
      <c r="C209" s="136" t="s">
        <v>1</v>
      </c>
      <c r="D209" s="133">
        <v>854</v>
      </c>
      <c r="E209" s="135">
        <v>0.36885245901639346</v>
      </c>
      <c r="F209" s="135">
        <v>0.63114754098360659</v>
      </c>
      <c r="G209" s="13"/>
      <c r="H209" s="135">
        <v>0</v>
      </c>
      <c r="I209" s="135">
        <v>7.0257611241217799E-3</v>
      </c>
      <c r="J209" s="135">
        <v>0.18735362997658081</v>
      </c>
      <c r="K209" s="135">
        <v>0.80562060889929743</v>
      </c>
      <c r="M209" s="135">
        <v>0.44613583138173302</v>
      </c>
      <c r="N209" s="135">
        <v>8.3138173302107723E-2</v>
      </c>
      <c r="O209" s="135">
        <v>0.33957845433255268</v>
      </c>
      <c r="P209" s="135">
        <v>8.7822014051522249E-2</v>
      </c>
    </row>
    <row r="210" spans="3:16" x14ac:dyDescent="0.35">
      <c r="C210" s="136" t="s">
        <v>2</v>
      </c>
      <c r="D210" s="133">
        <v>941</v>
      </c>
      <c r="E210" s="135">
        <v>0.39107332624867164</v>
      </c>
      <c r="F210" s="135">
        <v>0.60892667375132836</v>
      </c>
      <c r="G210" s="8"/>
      <c r="H210" s="135">
        <v>1.0626992561105207E-3</v>
      </c>
      <c r="I210" s="135">
        <v>8.5015940488841653E-3</v>
      </c>
      <c r="J210" s="135">
        <v>0.22316684378320936</v>
      </c>
      <c r="K210" s="135">
        <v>0.76726886291179597</v>
      </c>
      <c r="M210" s="135">
        <v>0.37300743889479276</v>
      </c>
      <c r="N210" s="135">
        <v>0.29968119022316686</v>
      </c>
      <c r="O210" s="135">
        <v>0.26354941551540911</v>
      </c>
      <c r="P210" s="135">
        <v>4.8884165781083955E-2</v>
      </c>
    </row>
    <row r="211" spans="3:16" x14ac:dyDescent="0.35">
      <c r="C211" s="136" t="s">
        <v>3</v>
      </c>
      <c r="D211" s="133">
        <v>811</v>
      </c>
      <c r="E211" s="135">
        <v>0.37977805178791613</v>
      </c>
      <c r="F211" s="135">
        <v>0.62022194821208387</v>
      </c>
      <c r="G211" s="13"/>
      <c r="H211" s="135">
        <v>0</v>
      </c>
      <c r="I211" s="135">
        <v>3.6991368680641184E-3</v>
      </c>
      <c r="J211" s="135">
        <v>0.22564734895191121</v>
      </c>
      <c r="K211" s="135">
        <v>0.7706535141800247</v>
      </c>
      <c r="M211" s="135">
        <v>0.46979038224414305</v>
      </c>
      <c r="N211" s="135">
        <v>0.33785450061652283</v>
      </c>
      <c r="O211" s="135">
        <v>0.12453760789149199</v>
      </c>
      <c r="P211" s="135">
        <v>4.4389642416769418E-2</v>
      </c>
    </row>
    <row r="212" spans="3:16" x14ac:dyDescent="0.35">
      <c r="C212" s="136" t="s">
        <v>73</v>
      </c>
      <c r="D212" s="133">
        <v>1345</v>
      </c>
      <c r="E212" s="135">
        <v>0.37695167286245351</v>
      </c>
      <c r="F212" s="135">
        <v>0.62304832713754643</v>
      </c>
      <c r="G212" s="8"/>
      <c r="H212" s="135">
        <v>0</v>
      </c>
      <c r="I212" s="135">
        <v>2.2304832713754648E-3</v>
      </c>
      <c r="J212" s="135">
        <v>0.15018587360594796</v>
      </c>
      <c r="K212" s="135">
        <v>0.84758364312267653</v>
      </c>
      <c r="M212" s="135">
        <v>0.48178438661710038</v>
      </c>
      <c r="N212" s="135">
        <v>0.11821561338289963</v>
      </c>
      <c r="O212" s="135">
        <v>0.20817843866171004</v>
      </c>
      <c r="P212" s="135">
        <v>4.5353159851301117E-2</v>
      </c>
    </row>
    <row r="213" spans="3:16" x14ac:dyDescent="0.35">
      <c r="C213" s="148" t="s">
        <v>498</v>
      </c>
      <c r="D213" s="133">
        <v>914</v>
      </c>
      <c r="E213" s="135">
        <v>0.35448577680525162</v>
      </c>
      <c r="F213" s="135">
        <v>0.64551422319474838</v>
      </c>
      <c r="G213" s="11"/>
      <c r="H213" s="135">
        <v>0</v>
      </c>
      <c r="I213" s="135">
        <v>8.7527352297592995E-3</v>
      </c>
      <c r="J213" s="135">
        <v>0.18490153172866522</v>
      </c>
      <c r="K213" s="135">
        <v>0.80634573304157553</v>
      </c>
      <c r="L213" s="9"/>
      <c r="M213" s="135">
        <v>0.6794310722100656</v>
      </c>
      <c r="N213" s="135">
        <v>8.6433260393873085E-2</v>
      </c>
      <c r="O213" s="135">
        <v>6.7833698030634576E-2</v>
      </c>
      <c r="P213" s="135">
        <v>1.8599562363238512E-2</v>
      </c>
    </row>
    <row r="214" spans="3:16" x14ac:dyDescent="0.35">
      <c r="C214" s="136" t="s">
        <v>5</v>
      </c>
      <c r="D214" s="133">
        <v>1722</v>
      </c>
      <c r="E214" s="135">
        <v>0.34901277584204415</v>
      </c>
      <c r="F214" s="135">
        <v>0.65098722415795585</v>
      </c>
      <c r="G214" s="8"/>
      <c r="H214" s="135">
        <v>0</v>
      </c>
      <c r="I214" s="135">
        <v>3.4843205574912892E-3</v>
      </c>
      <c r="J214" s="135">
        <v>0.1248548199767712</v>
      </c>
      <c r="K214" s="135">
        <v>0.87166085946573757</v>
      </c>
      <c r="M214" s="135">
        <v>0.85365853658536583</v>
      </c>
      <c r="N214" s="135">
        <v>2.148664343786295E-2</v>
      </c>
      <c r="O214" s="135">
        <v>2.9036004645760744E-2</v>
      </c>
      <c r="P214" s="135">
        <v>1.2195121951219513E-2</v>
      </c>
    </row>
    <row r="215" spans="3:16" x14ac:dyDescent="0.35">
      <c r="C215" s="136" t="s">
        <v>6</v>
      </c>
      <c r="D215" s="133">
        <v>1538</v>
      </c>
      <c r="E215" s="135">
        <v>0.38426527958387519</v>
      </c>
      <c r="F215" s="135">
        <v>0.61573472041612487</v>
      </c>
      <c r="G215" s="8"/>
      <c r="H215" s="135">
        <v>0</v>
      </c>
      <c r="I215" s="135">
        <v>1.9505851755526658E-3</v>
      </c>
      <c r="J215" s="135">
        <v>0.17295188556566971</v>
      </c>
      <c r="K215" s="135">
        <v>0.82509752925877766</v>
      </c>
      <c r="M215" s="135">
        <v>0.55266579973992203</v>
      </c>
      <c r="N215" s="135">
        <v>0.28088426527958388</v>
      </c>
      <c r="O215" s="135">
        <v>7.7373211963589081E-2</v>
      </c>
      <c r="P215" s="135">
        <v>2.2756827048114433E-2</v>
      </c>
    </row>
    <row r="218" spans="3:16" ht="29.15" customHeight="1" x14ac:dyDescent="0.35">
      <c r="C218" s="220" t="s">
        <v>25</v>
      </c>
      <c r="D218" s="218" t="s">
        <v>38</v>
      </c>
      <c r="E218" s="222" t="s">
        <v>39</v>
      </c>
      <c r="F218" s="222"/>
      <c r="G218" s="8"/>
      <c r="H218" s="222" t="s">
        <v>40</v>
      </c>
      <c r="I218" s="222"/>
      <c r="J218" s="222"/>
      <c r="K218" s="222"/>
      <c r="M218" s="213" t="s">
        <v>74</v>
      </c>
      <c r="N218" s="214"/>
      <c r="O218" s="214"/>
      <c r="P218" s="215"/>
    </row>
    <row r="219" spans="3:16" ht="14.5" customHeight="1" x14ac:dyDescent="0.35">
      <c r="C219" s="221"/>
      <c r="D219" s="219"/>
      <c r="E219" s="201" t="s">
        <v>44</v>
      </c>
      <c r="F219" s="201" t="s">
        <v>45</v>
      </c>
      <c r="G219" s="13"/>
      <c r="H219" s="202" t="s">
        <v>75</v>
      </c>
      <c r="I219" s="201" t="s">
        <v>76</v>
      </c>
      <c r="J219" s="201" t="s">
        <v>77</v>
      </c>
      <c r="K219" s="201" t="s">
        <v>78</v>
      </c>
      <c r="M219" s="201" t="s">
        <v>62</v>
      </c>
      <c r="N219" s="201" t="s">
        <v>63</v>
      </c>
      <c r="O219" s="201" t="s">
        <v>64</v>
      </c>
      <c r="P219" s="201" t="s">
        <v>65</v>
      </c>
    </row>
    <row r="220" spans="3:16" ht="19.5" customHeight="1" x14ac:dyDescent="0.35">
      <c r="C220" s="137" t="str">
        <f>$C$15</f>
        <v>North East London (WELC plus BHR)</v>
      </c>
      <c r="D220" s="138">
        <v>6806</v>
      </c>
      <c r="E220" s="139">
        <v>0.65912430208639439</v>
      </c>
      <c r="F220" s="139">
        <v>0.34087569791360567</v>
      </c>
      <c r="G220" s="8"/>
      <c r="H220" s="139">
        <v>1.4692918013517484E-3</v>
      </c>
      <c r="I220" s="139">
        <v>4.1874816338524828E-2</v>
      </c>
      <c r="J220" s="139">
        <v>0.53158977372906258</v>
      </c>
      <c r="K220" s="139">
        <v>0.42418454305024977</v>
      </c>
      <c r="M220" s="139">
        <v>0.63811342932706439</v>
      </c>
      <c r="N220" s="139">
        <v>0.16015280634734058</v>
      </c>
      <c r="O220" s="139">
        <v>9.8736409050837498E-2</v>
      </c>
      <c r="P220" s="139">
        <v>3.3205994710549518E-2</v>
      </c>
    </row>
    <row r="221" spans="3:16" x14ac:dyDescent="0.35">
      <c r="C221" s="136" t="s">
        <v>1</v>
      </c>
      <c r="D221" s="133">
        <v>1084</v>
      </c>
      <c r="E221" s="135">
        <v>0.6697416974169742</v>
      </c>
      <c r="F221" s="135">
        <v>0.33025830258302585</v>
      </c>
      <c r="G221" s="13"/>
      <c r="H221" s="135">
        <v>0</v>
      </c>
      <c r="I221" s="135">
        <v>3.136531365313653E-2</v>
      </c>
      <c r="J221" s="135">
        <v>0.57472324723247237</v>
      </c>
      <c r="K221" s="135">
        <v>0.39391143911439114</v>
      </c>
      <c r="M221" s="135">
        <v>0.62730627306273068</v>
      </c>
      <c r="N221" s="135">
        <v>5.996309963099631E-2</v>
      </c>
      <c r="O221" s="135">
        <v>0.20940959409594095</v>
      </c>
      <c r="P221" s="135">
        <v>6.6420664206642069E-2</v>
      </c>
    </row>
    <row r="222" spans="3:16" x14ac:dyDescent="0.35">
      <c r="C222" s="136" t="s">
        <v>2</v>
      </c>
      <c r="D222" s="133">
        <v>856</v>
      </c>
      <c r="E222" s="135">
        <v>0.69742990654205606</v>
      </c>
      <c r="F222" s="135">
        <v>0.30257009345794394</v>
      </c>
      <c r="G222" s="8"/>
      <c r="H222" s="135">
        <v>2.3364485981308409E-3</v>
      </c>
      <c r="I222" s="135">
        <v>5.2570093457943924E-2</v>
      </c>
      <c r="J222" s="135">
        <v>0.57359813084112155</v>
      </c>
      <c r="K222" s="135">
        <v>0.36915887850467288</v>
      </c>
      <c r="M222" s="135">
        <v>0.53621495327102808</v>
      </c>
      <c r="N222" s="135">
        <v>0.25817757009345793</v>
      </c>
      <c r="O222" s="135">
        <v>0.14485981308411214</v>
      </c>
      <c r="P222" s="135">
        <v>4.7897196261682241E-2</v>
      </c>
    </row>
    <row r="223" spans="3:16" x14ac:dyDescent="0.35">
      <c r="C223" s="136" t="s">
        <v>3</v>
      </c>
      <c r="D223" s="133">
        <v>893</v>
      </c>
      <c r="E223" s="135">
        <v>0.72676371780515114</v>
      </c>
      <c r="F223" s="135">
        <v>0.2732362821948488</v>
      </c>
      <c r="G223" s="13"/>
      <c r="H223" s="135">
        <v>1.1198208286674132E-3</v>
      </c>
      <c r="I223" s="135">
        <v>3.9193729003359462E-2</v>
      </c>
      <c r="J223" s="135">
        <v>0.61030235162374025</v>
      </c>
      <c r="K223" s="135">
        <v>0.34826427771556551</v>
      </c>
      <c r="M223" s="135">
        <v>0.6114221724524076</v>
      </c>
      <c r="N223" s="135">
        <v>0.27883538633818589</v>
      </c>
      <c r="O223" s="135">
        <v>6.6069428891377374E-2</v>
      </c>
      <c r="P223" s="135">
        <v>1.9036954087346025E-2</v>
      </c>
    </row>
    <row r="224" spans="3:16" x14ac:dyDescent="0.35">
      <c r="C224" s="136" t="s">
        <v>73</v>
      </c>
      <c r="D224" s="133">
        <v>1138</v>
      </c>
      <c r="E224" s="135">
        <v>0.61862917398945516</v>
      </c>
      <c r="F224" s="135">
        <v>0.38137082601054484</v>
      </c>
      <c r="G224" s="8"/>
      <c r="H224" s="135">
        <v>4.3936731107205628E-3</v>
      </c>
      <c r="I224" s="135">
        <v>6.32688927943761E-2</v>
      </c>
      <c r="J224" s="135">
        <v>0.52284710017574687</v>
      </c>
      <c r="K224" s="135">
        <v>0.4086115992970123</v>
      </c>
      <c r="M224" s="135">
        <v>0.48154657293497366</v>
      </c>
      <c r="N224" s="135">
        <v>0.20298769771528999</v>
      </c>
      <c r="O224" s="135">
        <v>0.13620386643233742</v>
      </c>
      <c r="P224" s="135">
        <v>3.6906854130052721E-2</v>
      </c>
    </row>
    <row r="225" spans="1:16" x14ac:dyDescent="0.35">
      <c r="C225" s="148" t="s">
        <v>498</v>
      </c>
      <c r="D225" s="133">
        <v>679</v>
      </c>
      <c r="E225" s="135">
        <v>0.64064801178203246</v>
      </c>
      <c r="F225" s="135">
        <v>0.3593519882179676</v>
      </c>
      <c r="G225" s="11"/>
      <c r="H225" s="135">
        <v>2.9455081001472753E-3</v>
      </c>
      <c r="I225" s="135">
        <v>4.4182621502209134E-2</v>
      </c>
      <c r="J225" s="135">
        <v>0.56553755522827687</v>
      </c>
      <c r="K225" s="135">
        <v>0.38733431516936673</v>
      </c>
      <c r="L225" s="9"/>
      <c r="M225" s="135">
        <v>0.73195876288659789</v>
      </c>
      <c r="N225" s="135">
        <v>9.2783505154639179E-2</v>
      </c>
      <c r="O225" s="135">
        <v>4.5655375552282766E-2</v>
      </c>
      <c r="P225" s="135">
        <v>1.3254786450662739E-2</v>
      </c>
    </row>
    <row r="226" spans="1:16" x14ac:dyDescent="0.35">
      <c r="C226" s="136" t="s">
        <v>5</v>
      </c>
      <c r="D226" s="133">
        <v>1304</v>
      </c>
      <c r="E226" s="135">
        <v>0.62576687116564422</v>
      </c>
      <c r="F226" s="135">
        <v>0.37423312883435583</v>
      </c>
      <c r="G226" s="8"/>
      <c r="H226" s="135">
        <v>0</v>
      </c>
      <c r="I226" s="135">
        <v>2.8374233128834355E-2</v>
      </c>
      <c r="J226" s="135">
        <v>0.44171779141104295</v>
      </c>
      <c r="K226" s="135">
        <v>0.52914110429447858</v>
      </c>
      <c r="M226" s="135">
        <v>0.85889570552147243</v>
      </c>
      <c r="N226" s="135">
        <v>2.8374233128834355E-2</v>
      </c>
      <c r="O226" s="135">
        <v>1.4570552147239263E-2</v>
      </c>
      <c r="P226" s="135">
        <v>1.3803680981595092E-2</v>
      </c>
    </row>
    <row r="227" spans="1:16" x14ac:dyDescent="0.35">
      <c r="C227" s="136" t="s">
        <v>6</v>
      </c>
      <c r="D227" s="133">
        <v>852</v>
      </c>
      <c r="E227" s="135">
        <v>0.6561032863849765</v>
      </c>
      <c r="F227" s="135">
        <v>0.3438967136150235</v>
      </c>
      <c r="G227" s="8"/>
      <c r="H227" s="135">
        <v>0</v>
      </c>
      <c r="I227" s="135">
        <v>3.7558685446009391E-2</v>
      </c>
      <c r="J227" s="135">
        <v>0.47417840375586856</v>
      </c>
      <c r="K227" s="135">
        <v>0.48708920187793425</v>
      </c>
      <c r="M227" s="135">
        <v>0.57863849765258213</v>
      </c>
      <c r="N227" s="135">
        <v>0.26291079812206575</v>
      </c>
      <c r="O227" s="135">
        <v>6.6901408450704219E-2</v>
      </c>
      <c r="P227" s="135">
        <v>3.1690140845070422E-2</v>
      </c>
    </row>
    <row r="228" spans="1:16" s="23" customFormat="1" x14ac:dyDescent="0.35">
      <c r="A228" s="24"/>
    </row>
    <row r="229" spans="1:16" s="23" customFormat="1" x14ac:dyDescent="0.35">
      <c r="A229" s="24"/>
    </row>
    <row r="230" spans="1:16" s="23" customFormat="1" x14ac:dyDescent="0.35">
      <c r="A230" s="24"/>
      <c r="B230" s="125" t="s">
        <v>82</v>
      </c>
    </row>
    <row r="231" spans="1:16" s="23" customFormat="1" x14ac:dyDescent="0.35">
      <c r="A231" s="24"/>
    </row>
    <row r="232" spans="1:16" s="23" customFormat="1" x14ac:dyDescent="0.35">
      <c r="A232" s="24"/>
    </row>
    <row r="233" spans="1:16" s="23" customFormat="1" x14ac:dyDescent="0.35">
      <c r="A233" s="24"/>
    </row>
    <row r="234" spans="1:16" s="23" customFormat="1" x14ac:dyDescent="0.35">
      <c r="A234" s="24"/>
    </row>
    <row r="235" spans="1:16" s="23" customFormat="1" x14ac:dyDescent="0.35">
      <c r="A235" s="24"/>
    </row>
    <row r="236" spans="1:16" s="23" customFormat="1" x14ac:dyDescent="0.35">
      <c r="A236" s="24"/>
    </row>
    <row r="237" spans="1:16" s="23" customFormat="1" x14ac:dyDescent="0.35">
      <c r="A237" s="24"/>
    </row>
    <row r="238" spans="1:16" s="23" customFormat="1" x14ac:dyDescent="0.35">
      <c r="A238" s="24"/>
    </row>
    <row r="239" spans="1:16" s="23" customFormat="1" x14ac:dyDescent="0.35">
      <c r="A239" s="24"/>
    </row>
    <row r="240" spans="1:16" s="23" customFormat="1" x14ac:dyDescent="0.35">
      <c r="A240" s="24"/>
    </row>
    <row r="241" spans="1:1" s="23" customFormat="1" x14ac:dyDescent="0.35">
      <c r="A241" s="24"/>
    </row>
    <row r="242" spans="1:1" s="23" customFormat="1" x14ac:dyDescent="0.35">
      <c r="A242" s="24"/>
    </row>
    <row r="243" spans="1:1" s="23" customFormat="1" x14ac:dyDescent="0.35">
      <c r="A243" s="24"/>
    </row>
    <row r="244" spans="1:1" s="23" customFormat="1" x14ac:dyDescent="0.35">
      <c r="A244" s="24"/>
    </row>
    <row r="245" spans="1:1" s="23" customFormat="1" x14ac:dyDescent="0.35">
      <c r="A245" s="24"/>
    </row>
    <row r="246" spans="1:1" s="23" customFormat="1" x14ac:dyDescent="0.35">
      <c r="A246" s="24"/>
    </row>
    <row r="247" spans="1:1" s="23" customFormat="1" x14ac:dyDescent="0.35">
      <c r="A247" s="24"/>
    </row>
    <row r="248" spans="1:1" s="23" customFormat="1" x14ac:dyDescent="0.35">
      <c r="A248" s="24"/>
    </row>
    <row r="249" spans="1:1" s="23" customFormat="1" x14ac:dyDescent="0.35">
      <c r="A249" s="24"/>
    </row>
    <row r="250" spans="1:1" s="23" customFormat="1" x14ac:dyDescent="0.35">
      <c r="A250" s="24"/>
    </row>
    <row r="251" spans="1:1" s="23" customFormat="1" x14ac:dyDescent="0.35">
      <c r="A251" s="24"/>
    </row>
    <row r="252" spans="1:1" s="23" customFormat="1" x14ac:dyDescent="0.35">
      <c r="A252" s="24"/>
    </row>
    <row r="253" spans="1:1" s="23" customFormat="1" x14ac:dyDescent="0.35">
      <c r="A253" s="24"/>
    </row>
    <row r="254" spans="1:1" s="23" customFormat="1" x14ac:dyDescent="0.35">
      <c r="A254" s="24"/>
    </row>
    <row r="255" spans="1:1" s="23" customFormat="1" x14ac:dyDescent="0.35">
      <c r="A255" s="24"/>
    </row>
    <row r="256" spans="1:1" s="23" customFormat="1" x14ac:dyDescent="0.35">
      <c r="A256" s="24"/>
    </row>
    <row r="257" spans="1:1" s="23" customFormat="1" x14ac:dyDescent="0.35">
      <c r="A257" s="24"/>
    </row>
  </sheetData>
  <mergeCells count="90">
    <mergeCell ref="C158:C159"/>
    <mergeCell ref="D158:D159"/>
    <mergeCell ref="C170:C171"/>
    <mergeCell ref="D170:D171"/>
    <mergeCell ref="C218:C219"/>
    <mergeCell ref="D218:D219"/>
    <mergeCell ref="C182:C183"/>
    <mergeCell ref="D182:D183"/>
    <mergeCell ref="C194:C195"/>
    <mergeCell ref="D194:D195"/>
    <mergeCell ref="C206:C207"/>
    <mergeCell ref="D206:D207"/>
    <mergeCell ref="C122:C123"/>
    <mergeCell ref="D122:D123"/>
    <mergeCell ref="C134:C135"/>
    <mergeCell ref="D134:D135"/>
    <mergeCell ref="C146:C147"/>
    <mergeCell ref="D146:D147"/>
    <mergeCell ref="C86:C87"/>
    <mergeCell ref="D86:D87"/>
    <mergeCell ref="C98:C99"/>
    <mergeCell ref="D98:D99"/>
    <mergeCell ref="C110:C111"/>
    <mergeCell ref="D110:D111"/>
    <mergeCell ref="C49:C50"/>
    <mergeCell ref="D49:D50"/>
    <mergeCell ref="C61:C62"/>
    <mergeCell ref="D61:D62"/>
    <mergeCell ref="C74:C75"/>
    <mergeCell ref="D74:D75"/>
    <mergeCell ref="C13:C14"/>
    <mergeCell ref="D13:D14"/>
    <mergeCell ref="C25:C26"/>
    <mergeCell ref="D25:D26"/>
    <mergeCell ref="E37:F37"/>
    <mergeCell ref="E13:F13"/>
    <mergeCell ref="C37:C38"/>
    <mergeCell ref="D37:D38"/>
    <mergeCell ref="H37:K37"/>
    <mergeCell ref="M37:P37"/>
    <mergeCell ref="E49:F49"/>
    <mergeCell ref="H49:K49"/>
    <mergeCell ref="M49:P49"/>
    <mergeCell ref="H13:K13"/>
    <mergeCell ref="M13:P13"/>
    <mergeCell ref="E25:F25"/>
    <mergeCell ref="H25:K25"/>
    <mergeCell ref="M25:P25"/>
    <mergeCell ref="H61:K61"/>
    <mergeCell ref="M61:P61"/>
    <mergeCell ref="E74:F74"/>
    <mergeCell ref="H74:K74"/>
    <mergeCell ref="M74:P74"/>
    <mergeCell ref="E61:F61"/>
    <mergeCell ref="E86:F86"/>
    <mergeCell ref="H86:K86"/>
    <mergeCell ref="M86:P86"/>
    <mergeCell ref="E98:F98"/>
    <mergeCell ref="H98:K98"/>
    <mergeCell ref="M98:P98"/>
    <mergeCell ref="E110:F110"/>
    <mergeCell ref="H110:K110"/>
    <mergeCell ref="M110:P110"/>
    <mergeCell ref="E122:F122"/>
    <mergeCell ref="H122:K122"/>
    <mergeCell ref="M122:P122"/>
    <mergeCell ref="E134:F134"/>
    <mergeCell ref="H134:K134"/>
    <mergeCell ref="M134:P134"/>
    <mergeCell ref="E146:F146"/>
    <mergeCell ref="H146:K146"/>
    <mergeCell ref="M146:P146"/>
    <mergeCell ref="E158:F158"/>
    <mergeCell ref="H158:K158"/>
    <mergeCell ref="M158:P158"/>
    <mergeCell ref="E170:F170"/>
    <mergeCell ref="H170:K170"/>
    <mergeCell ref="M170:P170"/>
    <mergeCell ref="E182:F182"/>
    <mergeCell ref="H182:K182"/>
    <mergeCell ref="M182:P182"/>
    <mergeCell ref="E194:F194"/>
    <mergeCell ref="H194:K194"/>
    <mergeCell ref="M194:P194"/>
    <mergeCell ref="E206:F206"/>
    <mergeCell ref="H206:K206"/>
    <mergeCell ref="M206:P206"/>
    <mergeCell ref="E218:F218"/>
    <mergeCell ref="H218:K218"/>
    <mergeCell ref="M218:P218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E49AB-0089-4827-9A84-43489A16E88C}">
  <dimension ref="B1:AQ54"/>
  <sheetViews>
    <sheetView zoomScale="70" zoomScaleNormal="70" workbookViewId="0">
      <selection activeCell="B15" sqref="B15"/>
    </sheetView>
  </sheetViews>
  <sheetFormatPr defaultRowHeight="14.5" x14ac:dyDescent="0.35"/>
  <cols>
    <col min="1" max="1" width="4.54296875" customWidth="1"/>
    <col min="2" max="9" width="22.1796875" customWidth="1"/>
    <col min="10" max="10" width="7.7265625" bestFit="1" customWidth="1"/>
    <col min="11" max="11" width="17.54296875" bestFit="1" customWidth="1"/>
    <col min="12" max="12" width="18.453125" customWidth="1"/>
    <col min="13" max="13" width="7.7265625" bestFit="1" customWidth="1"/>
    <col min="14" max="15" width="14" customWidth="1"/>
    <col min="16" max="16" width="7.7265625" bestFit="1" customWidth="1"/>
    <col min="17" max="18" width="14" customWidth="1"/>
    <col min="19" max="19" width="7.7265625" bestFit="1" customWidth="1"/>
    <col min="20" max="21" width="14" customWidth="1"/>
    <col min="22" max="22" width="7.7265625" bestFit="1" customWidth="1"/>
    <col min="23" max="23" width="14" customWidth="1"/>
    <col min="24" max="24" width="4" customWidth="1"/>
    <col min="25" max="25" width="14.453125" customWidth="1"/>
    <col min="26" max="26" width="10.6328125" bestFit="1" customWidth="1"/>
    <col min="27" max="27" width="14.7265625" bestFit="1" customWidth="1"/>
    <col min="28" max="28" width="15.08984375" bestFit="1" customWidth="1"/>
    <col min="29" max="29" width="22.36328125" bestFit="1" customWidth="1"/>
    <col min="35" max="35" width="15.1796875" style="158" bestFit="1" customWidth="1"/>
    <col min="36" max="36" width="20.26953125" style="158" bestFit="1" customWidth="1"/>
    <col min="37" max="37" width="12.90625" style="158" bestFit="1" customWidth="1"/>
    <col min="38" max="38" width="7.81640625" style="158" bestFit="1" customWidth="1"/>
    <col min="39" max="39" width="8.1796875" style="158" bestFit="1" customWidth="1"/>
    <col min="40" max="40" width="8.26953125" style="158" bestFit="1" customWidth="1"/>
    <col min="41" max="41" width="9.26953125" style="158" bestFit="1" customWidth="1"/>
    <col min="42" max="42" width="13.453125" style="158" bestFit="1" customWidth="1"/>
    <col min="43" max="43" width="14.1796875" style="158" bestFit="1" customWidth="1"/>
  </cols>
  <sheetData>
    <row r="1" spans="2:9" ht="15.5" x14ac:dyDescent="0.35">
      <c r="B1" s="168" t="s">
        <v>469</v>
      </c>
    </row>
    <row r="2" spans="2:9" ht="19" customHeight="1" thickBot="1" x14ac:dyDescent="0.4">
      <c r="B2" s="252" t="s">
        <v>541</v>
      </c>
    </row>
    <row r="3" spans="2:9" x14ac:dyDescent="0.35">
      <c r="B3" s="230" t="s">
        <v>470</v>
      </c>
      <c r="C3" s="226" t="s">
        <v>535</v>
      </c>
      <c r="D3" s="227"/>
      <c r="E3" s="227"/>
      <c r="F3" s="227"/>
      <c r="G3" s="227"/>
      <c r="H3" s="227"/>
      <c r="I3" s="228"/>
    </row>
    <row r="4" spans="2:9" ht="15" thickBot="1" x14ac:dyDescent="0.4">
      <c r="B4" s="231"/>
      <c r="C4" s="181" t="s">
        <v>1</v>
      </c>
      <c r="D4" s="248" t="s">
        <v>2</v>
      </c>
      <c r="E4" s="159" t="s">
        <v>3</v>
      </c>
      <c r="F4" s="160" t="s">
        <v>4</v>
      </c>
      <c r="G4" s="182" t="s">
        <v>498</v>
      </c>
      <c r="H4" s="183" t="s">
        <v>5</v>
      </c>
      <c r="I4" s="184" t="s">
        <v>6</v>
      </c>
    </row>
    <row r="5" spans="2:9" x14ac:dyDescent="0.35">
      <c r="B5" s="170" t="s">
        <v>56</v>
      </c>
      <c r="C5" s="175" t="s">
        <v>529</v>
      </c>
      <c r="D5" s="249" t="s">
        <v>499</v>
      </c>
      <c r="E5" s="176" t="s">
        <v>500</v>
      </c>
      <c r="F5" s="177" t="s">
        <v>501</v>
      </c>
      <c r="G5" s="178" t="s">
        <v>502</v>
      </c>
      <c r="H5" s="179" t="s">
        <v>503</v>
      </c>
      <c r="I5" s="180" t="s">
        <v>504</v>
      </c>
    </row>
    <row r="6" spans="2:9" x14ac:dyDescent="0.35">
      <c r="B6" s="171" t="s">
        <v>57</v>
      </c>
      <c r="C6" s="173" t="s">
        <v>530</v>
      </c>
      <c r="D6" s="250" t="s">
        <v>505</v>
      </c>
      <c r="E6" s="161" t="s">
        <v>506</v>
      </c>
      <c r="F6" s="162" t="s">
        <v>507</v>
      </c>
      <c r="G6" s="163" t="s">
        <v>508</v>
      </c>
      <c r="H6" s="164" t="s">
        <v>509</v>
      </c>
      <c r="I6" s="174" t="s">
        <v>510</v>
      </c>
    </row>
    <row r="7" spans="2:9" x14ac:dyDescent="0.35">
      <c r="B7" s="171" t="s">
        <v>58</v>
      </c>
      <c r="C7" s="173" t="s">
        <v>531</v>
      </c>
      <c r="D7" s="250" t="s">
        <v>511</v>
      </c>
      <c r="E7" s="161" t="s">
        <v>512</v>
      </c>
      <c r="F7" s="162" t="s">
        <v>513</v>
      </c>
      <c r="G7" s="163" t="s">
        <v>514</v>
      </c>
      <c r="H7" s="164" t="s">
        <v>515</v>
      </c>
      <c r="I7" s="174" t="s">
        <v>516</v>
      </c>
    </row>
    <row r="8" spans="2:9" x14ac:dyDescent="0.35">
      <c r="B8" s="171" t="s">
        <v>59</v>
      </c>
      <c r="C8" s="173" t="s">
        <v>532</v>
      </c>
      <c r="D8" s="250" t="s">
        <v>517</v>
      </c>
      <c r="E8" s="161" t="s">
        <v>518</v>
      </c>
      <c r="F8" s="162" t="s">
        <v>519</v>
      </c>
      <c r="G8" s="163" t="s">
        <v>520</v>
      </c>
      <c r="H8" s="164" t="s">
        <v>521</v>
      </c>
      <c r="I8" s="174" t="s">
        <v>522</v>
      </c>
    </row>
    <row r="9" spans="2:9" x14ac:dyDescent="0.35">
      <c r="B9" s="171" t="s">
        <v>60</v>
      </c>
      <c r="C9" s="173" t="s">
        <v>533</v>
      </c>
      <c r="D9" s="250" t="s">
        <v>523</v>
      </c>
      <c r="E9" s="161" t="s">
        <v>524</v>
      </c>
      <c r="F9" s="162" t="s">
        <v>525</v>
      </c>
      <c r="G9" s="163" t="s">
        <v>526</v>
      </c>
      <c r="H9" s="164" t="s">
        <v>527</v>
      </c>
      <c r="I9" s="174" t="s">
        <v>528</v>
      </c>
    </row>
    <row r="10" spans="2:9" ht="15" thickBot="1" x14ac:dyDescent="0.4">
      <c r="B10" s="172" t="s">
        <v>471</v>
      </c>
      <c r="C10" s="232" t="s">
        <v>472</v>
      </c>
      <c r="D10" s="233"/>
      <c r="E10" s="233"/>
      <c r="F10" s="233"/>
      <c r="G10" s="233"/>
      <c r="H10" s="233"/>
      <c r="I10" s="234"/>
    </row>
    <row r="11" spans="2:9" x14ac:dyDescent="0.35">
      <c r="B11" s="165"/>
      <c r="C11" s="166"/>
      <c r="D11" s="166"/>
      <c r="E11" s="166"/>
      <c r="F11" s="166"/>
      <c r="G11" s="166"/>
      <c r="H11" s="166"/>
      <c r="I11" s="166"/>
    </row>
    <row r="12" spans="2:9" x14ac:dyDescent="0.35">
      <c r="B12" s="153" t="s">
        <v>537</v>
      </c>
    </row>
    <row r="13" spans="2:9" x14ac:dyDescent="0.35">
      <c r="B13" s="153"/>
    </row>
    <row r="14" spans="2:9" ht="59" customHeight="1" x14ac:dyDescent="0.35">
      <c r="B14" s="229" t="s">
        <v>542</v>
      </c>
      <c r="C14" s="229"/>
      <c r="D14" s="229"/>
      <c r="E14" s="229"/>
      <c r="F14" s="229"/>
    </row>
    <row r="16" spans="2:9" x14ac:dyDescent="0.35">
      <c r="B16" s="154"/>
      <c r="C16" s="120"/>
      <c r="D16" s="120"/>
    </row>
    <row r="17" spans="2:43" ht="15.5" x14ac:dyDescent="0.35">
      <c r="B17" s="169" t="s">
        <v>473</v>
      </c>
      <c r="C17" s="155"/>
    </row>
    <row r="18" spans="2:43" ht="15" thickBot="1" x14ac:dyDescent="0.4"/>
    <row r="19" spans="2:43" ht="15" thickBot="1" x14ac:dyDescent="0.4">
      <c r="B19" s="197" t="s">
        <v>474</v>
      </c>
      <c r="C19" s="198" t="s">
        <v>475</v>
      </c>
      <c r="D19" s="251" t="s">
        <v>534</v>
      </c>
      <c r="AH19" s="158"/>
      <c r="AQ19"/>
    </row>
    <row r="20" spans="2:43" x14ac:dyDescent="0.35">
      <c r="B20" s="185">
        <v>0</v>
      </c>
      <c r="C20" s="187">
        <v>4</v>
      </c>
      <c r="D20" s="189">
        <v>5</v>
      </c>
      <c r="AH20" s="158"/>
      <c r="AQ20"/>
    </row>
    <row r="21" spans="2:43" x14ac:dyDescent="0.35">
      <c r="B21" s="185">
        <v>5</v>
      </c>
      <c r="C21" s="187">
        <v>15</v>
      </c>
      <c r="D21" s="190">
        <v>11</v>
      </c>
      <c r="AH21" s="158"/>
      <c r="AQ21"/>
    </row>
    <row r="22" spans="2:43" x14ac:dyDescent="0.35">
      <c r="B22" s="185">
        <v>16</v>
      </c>
      <c r="C22" s="187">
        <v>18</v>
      </c>
      <c r="D22" s="190">
        <v>3</v>
      </c>
      <c r="AH22" s="158"/>
      <c r="AQ22"/>
    </row>
    <row r="23" spans="2:43" x14ac:dyDescent="0.35">
      <c r="B23" s="185">
        <v>19</v>
      </c>
      <c r="C23" s="187">
        <v>24</v>
      </c>
      <c r="D23" s="190">
        <v>6</v>
      </c>
      <c r="AH23" s="158"/>
      <c r="AQ23"/>
    </row>
    <row r="24" spans="2:43" x14ac:dyDescent="0.35">
      <c r="B24" s="185">
        <v>25</v>
      </c>
      <c r="C24" s="187">
        <v>39</v>
      </c>
      <c r="D24" s="190">
        <v>15</v>
      </c>
      <c r="AH24" s="158"/>
      <c r="AQ24"/>
    </row>
    <row r="25" spans="2:43" x14ac:dyDescent="0.35">
      <c r="B25" s="185">
        <v>40</v>
      </c>
      <c r="C25" s="187">
        <v>49</v>
      </c>
      <c r="D25" s="190">
        <v>10</v>
      </c>
      <c r="AH25" s="158"/>
      <c r="AQ25"/>
    </row>
    <row r="26" spans="2:43" x14ac:dyDescent="0.35">
      <c r="B26" s="185">
        <v>50</v>
      </c>
      <c r="C26" s="187">
        <v>64</v>
      </c>
      <c r="D26" s="190">
        <v>15</v>
      </c>
      <c r="AH26" s="158"/>
      <c r="AQ26"/>
    </row>
    <row r="27" spans="2:43" x14ac:dyDescent="0.35">
      <c r="B27" s="185">
        <v>65</v>
      </c>
      <c r="C27" s="187">
        <v>74</v>
      </c>
      <c r="D27" s="190">
        <v>10</v>
      </c>
      <c r="AH27" s="158"/>
      <c r="AQ27"/>
    </row>
    <row r="28" spans="2:43" x14ac:dyDescent="0.35">
      <c r="B28" s="185">
        <v>75</v>
      </c>
      <c r="C28" s="187">
        <v>84</v>
      </c>
      <c r="D28" s="190">
        <v>10</v>
      </c>
      <c r="AH28" s="158"/>
      <c r="AQ28"/>
    </row>
    <row r="29" spans="2:43" ht="15" thickBot="1" x14ac:dyDescent="0.4">
      <c r="B29" s="186">
        <v>85</v>
      </c>
      <c r="C29" s="188">
        <v>137</v>
      </c>
      <c r="D29" s="191">
        <v>53</v>
      </c>
      <c r="AH29" s="158"/>
      <c r="AQ29"/>
    </row>
    <row r="30" spans="2:43" x14ac:dyDescent="0.35">
      <c r="B30" s="120"/>
      <c r="D30" s="156"/>
    </row>
    <row r="31" spans="2:43" x14ac:dyDescent="0.35">
      <c r="B31" s="120"/>
      <c r="D31" s="156"/>
    </row>
    <row r="32" spans="2:43" ht="15.5" x14ac:dyDescent="0.35">
      <c r="B32" s="168" t="s">
        <v>536</v>
      </c>
      <c r="C32" s="120"/>
    </row>
    <row r="33" spans="2:3" ht="15" thickBot="1" x14ac:dyDescent="0.4">
      <c r="B33" s="152"/>
      <c r="C33" s="157"/>
    </row>
    <row r="34" spans="2:3" ht="15" thickBot="1" x14ac:dyDescent="0.4">
      <c r="B34" s="199" t="s">
        <v>476</v>
      </c>
      <c r="C34" s="200" t="s">
        <v>477</v>
      </c>
    </row>
    <row r="35" spans="2:3" x14ac:dyDescent="0.35">
      <c r="B35" s="224" t="s">
        <v>62</v>
      </c>
      <c r="C35" s="193" t="s">
        <v>478</v>
      </c>
    </row>
    <row r="36" spans="2:3" x14ac:dyDescent="0.35">
      <c r="B36" s="224"/>
      <c r="C36" s="193" t="s">
        <v>479</v>
      </c>
    </row>
    <row r="37" spans="2:3" x14ac:dyDescent="0.35">
      <c r="B37" s="225"/>
      <c r="C37" s="193" t="s">
        <v>480</v>
      </c>
    </row>
    <row r="38" spans="2:3" x14ac:dyDescent="0.35">
      <c r="B38" s="223" t="s">
        <v>64</v>
      </c>
      <c r="C38" s="194" t="s">
        <v>481</v>
      </c>
    </row>
    <row r="39" spans="2:3" x14ac:dyDescent="0.35">
      <c r="B39" s="224"/>
      <c r="C39" s="193" t="s">
        <v>482</v>
      </c>
    </row>
    <row r="40" spans="2:3" x14ac:dyDescent="0.35">
      <c r="B40" s="224"/>
      <c r="C40" s="193" t="s">
        <v>483</v>
      </c>
    </row>
    <row r="41" spans="2:3" x14ac:dyDescent="0.35">
      <c r="B41" s="224"/>
      <c r="C41" s="193" t="s">
        <v>484</v>
      </c>
    </row>
    <row r="42" spans="2:3" x14ac:dyDescent="0.35">
      <c r="B42" s="225"/>
      <c r="C42" s="193" t="s">
        <v>485</v>
      </c>
    </row>
    <row r="43" spans="2:3" ht="29" x14ac:dyDescent="0.35">
      <c r="B43" s="223" t="s">
        <v>63</v>
      </c>
      <c r="C43" s="194" t="s">
        <v>486</v>
      </c>
    </row>
    <row r="44" spans="2:3" x14ac:dyDescent="0.35">
      <c r="B44" s="224"/>
      <c r="C44" s="193" t="s">
        <v>487</v>
      </c>
    </row>
    <row r="45" spans="2:3" x14ac:dyDescent="0.35">
      <c r="B45" s="224"/>
      <c r="C45" s="193" t="s">
        <v>488</v>
      </c>
    </row>
    <row r="46" spans="2:3" ht="29" x14ac:dyDescent="0.35">
      <c r="B46" s="224"/>
      <c r="C46" s="193" t="s">
        <v>489</v>
      </c>
    </row>
    <row r="47" spans="2:3" x14ac:dyDescent="0.35">
      <c r="B47" s="225"/>
      <c r="C47" s="193" t="s">
        <v>490</v>
      </c>
    </row>
    <row r="48" spans="2:3" x14ac:dyDescent="0.35">
      <c r="B48" s="223" t="s">
        <v>491</v>
      </c>
      <c r="C48" s="194" t="s">
        <v>492</v>
      </c>
    </row>
    <row r="49" spans="2:5" x14ac:dyDescent="0.35">
      <c r="B49" s="224"/>
      <c r="C49" s="193" t="s">
        <v>65</v>
      </c>
    </row>
    <row r="50" spans="2:5" x14ac:dyDescent="0.35">
      <c r="B50" s="225"/>
      <c r="C50" s="193" t="s">
        <v>493</v>
      </c>
    </row>
    <row r="51" spans="2:5" x14ac:dyDescent="0.35">
      <c r="B51" s="223" t="s">
        <v>66</v>
      </c>
      <c r="C51" s="194" t="s">
        <v>66</v>
      </c>
    </row>
    <row r="52" spans="2:5" x14ac:dyDescent="0.35">
      <c r="B52" s="225"/>
      <c r="C52" s="195" t="s">
        <v>494</v>
      </c>
    </row>
    <row r="53" spans="2:5" ht="15" thickBot="1" x14ac:dyDescent="0.4">
      <c r="B53" s="192" t="s">
        <v>495</v>
      </c>
      <c r="C53" s="196" t="s">
        <v>496</v>
      </c>
    </row>
    <row r="54" spans="2:5" x14ac:dyDescent="0.35">
      <c r="B54" s="167"/>
      <c r="C54" s="167"/>
      <c r="E54" s="76"/>
    </row>
  </sheetData>
  <sortState xmlns:xlrd2="http://schemas.microsoft.com/office/spreadsheetml/2017/richdata2" ref="B20:D29">
    <sortCondition ref="B20:B29"/>
  </sortState>
  <mergeCells count="9">
    <mergeCell ref="B48:B50"/>
    <mergeCell ref="B51:B52"/>
    <mergeCell ref="C3:I3"/>
    <mergeCell ref="B14:F14"/>
    <mergeCell ref="B3:B4"/>
    <mergeCell ref="C10:I10"/>
    <mergeCell ref="B35:B37"/>
    <mergeCell ref="B38:B42"/>
    <mergeCell ref="B43:B4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97A8B-9B40-456A-AE00-A330374A9979}">
  <dimension ref="B1:M50"/>
  <sheetViews>
    <sheetView zoomScale="70" zoomScaleNormal="70" workbookViewId="0">
      <selection activeCell="I21" sqref="I21"/>
    </sheetView>
  </sheetViews>
  <sheetFormatPr defaultColWidth="49" defaultRowHeight="14.5" x14ac:dyDescent="0.35"/>
  <cols>
    <col min="1" max="1" width="5.453125" customWidth="1"/>
    <col min="2" max="2" width="23.81640625" customWidth="1"/>
    <col min="3" max="3" width="15.453125" customWidth="1"/>
    <col min="4" max="4" width="10.81640625" customWidth="1"/>
    <col min="5" max="5" width="54.26953125" bestFit="1" customWidth="1"/>
    <col min="6" max="6" width="12" customWidth="1"/>
    <col min="7" max="7" width="8.7265625" customWidth="1"/>
    <col min="8" max="8" width="29.26953125" customWidth="1"/>
    <col min="9" max="11" width="14.26953125" customWidth="1"/>
    <col min="12" max="12" width="7.81640625" customWidth="1"/>
    <col min="13" max="13" width="12.453125" customWidth="1"/>
  </cols>
  <sheetData>
    <row r="1" spans="2:13" x14ac:dyDescent="0.35">
      <c r="B1" s="76" t="s">
        <v>83</v>
      </c>
      <c r="H1" s="235" t="s">
        <v>84</v>
      </c>
      <c r="I1" s="235"/>
      <c r="J1" s="235"/>
      <c r="K1" s="235"/>
      <c r="L1" s="235"/>
      <c r="M1" s="235"/>
    </row>
    <row r="2" spans="2:13" x14ac:dyDescent="0.35">
      <c r="B2" t="s">
        <v>85</v>
      </c>
    </row>
    <row r="3" spans="2:13" x14ac:dyDescent="0.35">
      <c r="H3" s="236" t="s">
        <v>86</v>
      </c>
      <c r="I3" s="237" t="s">
        <v>87</v>
      </c>
      <c r="J3" s="237"/>
      <c r="K3" s="237"/>
      <c r="L3" s="238" t="s">
        <v>88</v>
      </c>
      <c r="M3" s="238" t="s">
        <v>89</v>
      </c>
    </row>
    <row r="4" spans="2:13" ht="29" x14ac:dyDescent="0.35">
      <c r="B4" s="77" t="s">
        <v>90</v>
      </c>
      <c r="C4" s="78" t="s">
        <v>91</v>
      </c>
      <c r="D4" s="78" t="s">
        <v>92</v>
      </c>
      <c r="E4" s="77" t="s">
        <v>93</v>
      </c>
      <c r="F4" s="78" t="s">
        <v>94</v>
      </c>
      <c r="G4" s="79"/>
      <c r="H4" s="236"/>
      <c r="I4" s="129" t="s">
        <v>95</v>
      </c>
      <c r="J4" s="129" t="s">
        <v>96</v>
      </c>
      <c r="K4" s="129" t="s">
        <v>97</v>
      </c>
      <c r="L4" s="238"/>
      <c r="M4" s="238"/>
    </row>
    <row r="5" spans="2:13" x14ac:dyDescent="0.35">
      <c r="B5" s="80" t="s">
        <v>98</v>
      </c>
      <c r="C5" s="80" t="s">
        <v>99</v>
      </c>
      <c r="D5" s="81" t="s">
        <v>100</v>
      </c>
      <c r="E5" s="82" t="s">
        <v>101</v>
      </c>
      <c r="F5" s="80">
        <v>7815</v>
      </c>
      <c r="G5" s="79"/>
      <c r="H5" s="80" t="s">
        <v>102</v>
      </c>
      <c r="I5" s="83">
        <v>6</v>
      </c>
      <c r="J5" s="83">
        <v>14</v>
      </c>
      <c r="K5" s="83">
        <v>14</v>
      </c>
      <c r="L5" s="83">
        <v>34</v>
      </c>
      <c r="M5" s="84">
        <v>0.75555555555555554</v>
      </c>
    </row>
    <row r="6" spans="2:13" x14ac:dyDescent="0.35">
      <c r="B6" s="80" t="s">
        <v>98</v>
      </c>
      <c r="C6" s="80" t="s">
        <v>99</v>
      </c>
      <c r="D6" s="81" t="s">
        <v>103</v>
      </c>
      <c r="E6" s="82" t="s">
        <v>104</v>
      </c>
      <c r="F6" s="80">
        <v>6258</v>
      </c>
      <c r="G6" s="79"/>
      <c r="H6" s="130" t="s">
        <v>121</v>
      </c>
      <c r="I6" s="83">
        <v>2</v>
      </c>
      <c r="J6" s="83">
        <v>2</v>
      </c>
      <c r="K6" s="83">
        <v>1</v>
      </c>
      <c r="L6" s="83">
        <v>5</v>
      </c>
      <c r="M6" s="84">
        <v>0.1111111111111111</v>
      </c>
    </row>
    <row r="7" spans="2:13" x14ac:dyDescent="0.35">
      <c r="B7" s="80" t="s">
        <v>98</v>
      </c>
      <c r="C7" s="80" t="s">
        <v>99</v>
      </c>
      <c r="D7" s="81" t="s">
        <v>105</v>
      </c>
      <c r="E7" s="82" t="s">
        <v>106</v>
      </c>
      <c r="F7" s="80">
        <v>14553</v>
      </c>
      <c r="G7" s="79"/>
      <c r="H7" s="83" t="s">
        <v>107</v>
      </c>
      <c r="I7" s="83">
        <v>0</v>
      </c>
      <c r="J7" s="83">
        <v>4</v>
      </c>
      <c r="K7" s="83">
        <v>2</v>
      </c>
      <c r="L7" s="83">
        <v>6</v>
      </c>
      <c r="M7" s="84">
        <v>0.13333333333333333</v>
      </c>
    </row>
    <row r="8" spans="2:13" x14ac:dyDescent="0.35">
      <c r="B8" s="80" t="s">
        <v>98</v>
      </c>
      <c r="C8" s="80" t="s">
        <v>99</v>
      </c>
      <c r="D8" s="81" t="s">
        <v>108</v>
      </c>
      <c r="E8" s="82" t="s">
        <v>109</v>
      </c>
      <c r="F8" s="80">
        <v>2785</v>
      </c>
      <c r="G8" s="79"/>
      <c r="I8" s="85"/>
      <c r="J8" s="85"/>
      <c r="K8" s="85"/>
      <c r="L8" s="85"/>
    </row>
    <row r="9" spans="2:13" x14ac:dyDescent="0.35">
      <c r="B9" s="80" t="s">
        <v>98</v>
      </c>
      <c r="C9" s="80" t="s">
        <v>99</v>
      </c>
      <c r="D9" s="81" t="s">
        <v>110</v>
      </c>
      <c r="E9" s="82" t="s">
        <v>111</v>
      </c>
      <c r="F9" s="80">
        <v>9872</v>
      </c>
      <c r="G9" s="79"/>
    </row>
    <row r="10" spans="2:13" x14ac:dyDescent="0.35">
      <c r="B10" s="80" t="s">
        <v>112</v>
      </c>
      <c r="C10" s="80" t="s">
        <v>99</v>
      </c>
      <c r="D10" s="81" t="s">
        <v>113</v>
      </c>
      <c r="E10" s="82" t="s">
        <v>114</v>
      </c>
      <c r="F10" s="80">
        <v>7021</v>
      </c>
      <c r="G10" s="79"/>
    </row>
    <row r="11" spans="2:13" x14ac:dyDescent="0.35">
      <c r="B11" s="80" t="s">
        <v>112</v>
      </c>
      <c r="C11" s="80" t="s">
        <v>99</v>
      </c>
      <c r="D11" s="81" t="s">
        <v>115</v>
      </c>
      <c r="E11" s="82" t="s">
        <v>116</v>
      </c>
      <c r="F11" s="80">
        <v>7542</v>
      </c>
      <c r="G11" s="79"/>
    </row>
    <row r="12" spans="2:13" x14ac:dyDescent="0.35">
      <c r="B12" s="80" t="s">
        <v>112</v>
      </c>
      <c r="C12" s="80" t="s">
        <v>99</v>
      </c>
      <c r="D12" s="81" t="s">
        <v>117</v>
      </c>
      <c r="E12" s="82" t="s">
        <v>118</v>
      </c>
      <c r="F12" s="80">
        <v>13537</v>
      </c>
      <c r="G12" s="79"/>
      <c r="H12" s="79"/>
      <c r="I12" s="79"/>
      <c r="J12" s="79"/>
      <c r="K12" s="79"/>
      <c r="L12" s="79"/>
    </row>
    <row r="13" spans="2:13" x14ac:dyDescent="0.35">
      <c r="B13" s="80" t="s">
        <v>112</v>
      </c>
      <c r="C13" s="80" t="s">
        <v>99</v>
      </c>
      <c r="D13" s="81" t="s">
        <v>119</v>
      </c>
      <c r="E13" s="82" t="s">
        <v>120</v>
      </c>
      <c r="F13" s="80">
        <v>8962</v>
      </c>
      <c r="G13" s="79"/>
      <c r="H13" s="79"/>
      <c r="I13" s="79"/>
      <c r="J13" s="79"/>
      <c r="K13" s="79"/>
      <c r="L13" s="79"/>
    </row>
    <row r="14" spans="2:13" x14ac:dyDescent="0.35">
      <c r="B14" s="86" t="s">
        <v>112</v>
      </c>
      <c r="C14" s="86" t="s">
        <v>121</v>
      </c>
      <c r="D14" s="86" t="s">
        <v>122</v>
      </c>
      <c r="E14" s="87" t="s">
        <v>123</v>
      </c>
      <c r="F14" s="88">
        <v>18288</v>
      </c>
      <c r="G14" s="79"/>
      <c r="H14" s="79"/>
      <c r="I14" s="79"/>
      <c r="J14" s="79"/>
      <c r="K14" s="79"/>
      <c r="L14" s="79"/>
    </row>
    <row r="15" spans="2:13" x14ac:dyDescent="0.35">
      <c r="B15" s="80" t="s">
        <v>124</v>
      </c>
      <c r="C15" s="80" t="s">
        <v>99</v>
      </c>
      <c r="D15" s="81" t="s">
        <v>125</v>
      </c>
      <c r="E15" s="82" t="s">
        <v>126</v>
      </c>
      <c r="F15" s="80">
        <v>8546</v>
      </c>
      <c r="G15" s="79"/>
      <c r="H15" s="79"/>
      <c r="I15" s="79"/>
      <c r="J15" s="79"/>
      <c r="K15" s="79"/>
      <c r="L15" s="79"/>
    </row>
    <row r="16" spans="2:13" x14ac:dyDescent="0.35">
      <c r="B16" s="80" t="s">
        <v>124</v>
      </c>
      <c r="C16" s="80" t="s">
        <v>99</v>
      </c>
      <c r="D16" s="81" t="s">
        <v>127</v>
      </c>
      <c r="E16" s="82" t="s">
        <v>128</v>
      </c>
      <c r="F16" s="80">
        <v>3913</v>
      </c>
      <c r="G16" s="79"/>
      <c r="H16" s="79"/>
      <c r="I16" s="79"/>
      <c r="J16" s="79"/>
      <c r="K16" s="79"/>
      <c r="L16" s="79"/>
    </row>
    <row r="17" spans="2:12" x14ac:dyDescent="0.35">
      <c r="B17" s="86" t="s">
        <v>124</v>
      </c>
      <c r="C17" s="86" t="s">
        <v>121</v>
      </c>
      <c r="D17" s="86" t="s">
        <v>129</v>
      </c>
      <c r="E17" s="89" t="s">
        <v>130</v>
      </c>
      <c r="F17" s="88">
        <v>5243</v>
      </c>
      <c r="G17" s="79"/>
      <c r="H17" s="79"/>
      <c r="I17" s="79"/>
      <c r="J17" s="79"/>
      <c r="K17" s="79"/>
      <c r="L17" s="79"/>
    </row>
    <row r="18" spans="2:12" x14ac:dyDescent="0.35">
      <c r="B18" s="80" t="s">
        <v>124</v>
      </c>
      <c r="C18" s="80" t="s">
        <v>99</v>
      </c>
      <c r="D18" s="81" t="s">
        <v>131</v>
      </c>
      <c r="E18" s="82" t="s">
        <v>132</v>
      </c>
      <c r="F18" s="80">
        <v>9152</v>
      </c>
      <c r="G18" s="79"/>
      <c r="H18" s="79"/>
      <c r="I18" s="79"/>
      <c r="J18" s="79"/>
      <c r="K18" s="79"/>
      <c r="L18" s="79"/>
    </row>
    <row r="19" spans="2:12" x14ac:dyDescent="0.35">
      <c r="B19" s="80" t="s">
        <v>124</v>
      </c>
      <c r="C19" s="80" t="s">
        <v>99</v>
      </c>
      <c r="D19" s="81" t="s">
        <v>133</v>
      </c>
      <c r="E19" s="82" t="s">
        <v>134</v>
      </c>
      <c r="F19" s="80">
        <v>6543</v>
      </c>
      <c r="G19" s="79"/>
      <c r="H19" s="79"/>
      <c r="I19" s="79"/>
      <c r="J19" s="79"/>
      <c r="K19" s="79"/>
      <c r="L19" s="79"/>
    </row>
    <row r="20" spans="2:12" x14ac:dyDescent="0.35">
      <c r="B20" s="80" t="s">
        <v>124</v>
      </c>
      <c r="C20" s="80" t="s">
        <v>99</v>
      </c>
      <c r="D20" s="81" t="s">
        <v>135</v>
      </c>
      <c r="E20" s="82" t="s">
        <v>136</v>
      </c>
      <c r="F20" s="80">
        <v>4374</v>
      </c>
      <c r="G20" s="79"/>
      <c r="H20" s="79"/>
      <c r="I20" s="79"/>
      <c r="J20" s="79"/>
      <c r="K20" s="79"/>
      <c r="L20" s="79"/>
    </row>
    <row r="21" spans="2:12" x14ac:dyDescent="0.35">
      <c r="B21" s="80" t="s">
        <v>124</v>
      </c>
      <c r="C21" s="80" t="s">
        <v>99</v>
      </c>
      <c r="D21" s="81" t="s">
        <v>137</v>
      </c>
      <c r="E21" s="82" t="s">
        <v>138</v>
      </c>
      <c r="F21" s="80">
        <v>6403</v>
      </c>
      <c r="G21" s="79"/>
      <c r="H21" s="79"/>
      <c r="I21" s="79"/>
      <c r="J21" s="79"/>
      <c r="K21" s="79"/>
      <c r="L21" s="79"/>
    </row>
    <row r="22" spans="2:12" x14ac:dyDescent="0.35">
      <c r="B22" s="86" t="s">
        <v>124</v>
      </c>
      <c r="C22" s="86" t="s">
        <v>121</v>
      </c>
      <c r="D22" s="86" t="s">
        <v>139</v>
      </c>
      <c r="E22" s="89" t="s">
        <v>140</v>
      </c>
      <c r="F22" s="88">
        <v>7237</v>
      </c>
      <c r="G22" s="79"/>
      <c r="H22" s="79"/>
      <c r="I22" s="79"/>
      <c r="J22" s="79"/>
      <c r="K22" s="79"/>
      <c r="L22" s="79"/>
    </row>
    <row r="23" spans="2:12" x14ac:dyDescent="0.35">
      <c r="B23" s="80" t="s">
        <v>141</v>
      </c>
      <c r="C23" s="80" t="s">
        <v>99</v>
      </c>
      <c r="D23" s="81" t="s">
        <v>142</v>
      </c>
      <c r="E23" s="82" t="s">
        <v>143</v>
      </c>
      <c r="F23" s="80">
        <v>15792</v>
      </c>
      <c r="G23" s="79"/>
      <c r="H23" s="79"/>
      <c r="I23" s="79"/>
      <c r="J23" s="79"/>
      <c r="K23" s="79"/>
      <c r="L23" s="79"/>
    </row>
    <row r="24" spans="2:12" x14ac:dyDescent="0.35">
      <c r="B24" s="80" t="s">
        <v>141</v>
      </c>
      <c r="C24" s="80" t="s">
        <v>99</v>
      </c>
      <c r="D24" s="81" t="s">
        <v>144</v>
      </c>
      <c r="E24" s="82" t="s">
        <v>145</v>
      </c>
      <c r="F24" s="80">
        <v>10142</v>
      </c>
      <c r="G24" s="79"/>
      <c r="H24" s="79"/>
      <c r="I24" s="79"/>
      <c r="J24" s="79"/>
      <c r="K24" s="79"/>
      <c r="L24" s="79"/>
    </row>
    <row r="25" spans="2:12" x14ac:dyDescent="0.35">
      <c r="B25" s="80" t="s">
        <v>141</v>
      </c>
      <c r="C25" s="80" t="s">
        <v>99</v>
      </c>
      <c r="D25" s="81" t="s">
        <v>146</v>
      </c>
      <c r="E25" s="82" t="s">
        <v>147</v>
      </c>
      <c r="F25" s="80">
        <v>4861</v>
      </c>
      <c r="G25" s="79"/>
      <c r="H25" s="79"/>
      <c r="I25" s="79"/>
      <c r="J25" s="79"/>
      <c r="K25" s="79"/>
      <c r="L25" s="79"/>
    </row>
    <row r="26" spans="2:12" x14ac:dyDescent="0.35">
      <c r="B26" s="80" t="s">
        <v>141</v>
      </c>
      <c r="C26" s="80" t="s">
        <v>99</v>
      </c>
      <c r="D26" s="81" t="s">
        <v>148</v>
      </c>
      <c r="E26" s="82" t="s">
        <v>149</v>
      </c>
      <c r="F26" s="80">
        <v>8094</v>
      </c>
      <c r="G26" s="79"/>
      <c r="H26" s="79"/>
      <c r="I26" s="79"/>
      <c r="J26" s="79"/>
      <c r="K26" s="79"/>
      <c r="L26" s="79"/>
    </row>
    <row r="27" spans="2:12" x14ac:dyDescent="0.35">
      <c r="B27" s="80" t="s">
        <v>141</v>
      </c>
      <c r="C27" s="80" t="s">
        <v>99</v>
      </c>
      <c r="D27" s="81" t="s">
        <v>150</v>
      </c>
      <c r="E27" s="82" t="s">
        <v>151</v>
      </c>
      <c r="F27" s="80">
        <v>6604</v>
      </c>
      <c r="G27" s="79"/>
      <c r="H27" s="79"/>
      <c r="I27" s="79"/>
      <c r="J27" s="79"/>
      <c r="K27" s="79"/>
      <c r="L27" s="79"/>
    </row>
    <row r="28" spans="2:12" x14ac:dyDescent="0.35">
      <c r="B28" s="80" t="s">
        <v>141</v>
      </c>
      <c r="C28" s="80" t="s">
        <v>99</v>
      </c>
      <c r="D28" s="81" t="s">
        <v>152</v>
      </c>
      <c r="E28" s="82" t="s">
        <v>153</v>
      </c>
      <c r="F28" s="80">
        <v>3316</v>
      </c>
      <c r="G28" s="79"/>
      <c r="H28" s="79"/>
      <c r="I28" s="79"/>
      <c r="J28" s="79"/>
      <c r="K28" s="79"/>
      <c r="L28" s="79"/>
    </row>
    <row r="29" spans="2:12" x14ac:dyDescent="0.35">
      <c r="B29" s="86" t="s">
        <v>141</v>
      </c>
      <c r="C29" s="86" t="s">
        <v>121</v>
      </c>
      <c r="D29" s="86" t="s">
        <v>154</v>
      </c>
      <c r="E29" s="89" t="s">
        <v>155</v>
      </c>
      <c r="F29" s="88">
        <v>9946</v>
      </c>
      <c r="G29" s="79"/>
      <c r="H29" s="79"/>
      <c r="I29" s="79"/>
      <c r="J29" s="79"/>
      <c r="K29" s="79"/>
      <c r="L29" s="79"/>
    </row>
    <row r="30" spans="2:12" x14ac:dyDescent="0.35">
      <c r="B30" s="80" t="s">
        <v>156</v>
      </c>
      <c r="C30" s="80" t="s">
        <v>99</v>
      </c>
      <c r="D30" s="81" t="s">
        <v>157</v>
      </c>
      <c r="E30" s="82" t="s">
        <v>158</v>
      </c>
      <c r="F30" s="80">
        <v>9793</v>
      </c>
      <c r="G30" s="79"/>
      <c r="H30" s="79"/>
      <c r="I30" s="79"/>
      <c r="J30" s="79"/>
      <c r="K30" s="79"/>
      <c r="L30" s="79"/>
    </row>
    <row r="31" spans="2:12" x14ac:dyDescent="0.35">
      <c r="B31" s="80" t="s">
        <v>156</v>
      </c>
      <c r="C31" s="80" t="s">
        <v>99</v>
      </c>
      <c r="D31" s="81" t="s">
        <v>159</v>
      </c>
      <c r="E31" s="82" t="s">
        <v>160</v>
      </c>
      <c r="F31" s="80">
        <v>11658</v>
      </c>
      <c r="G31" s="79"/>
      <c r="H31" s="79"/>
      <c r="I31" s="79"/>
      <c r="J31" s="79"/>
      <c r="K31" s="79"/>
      <c r="L31" s="79"/>
    </row>
    <row r="32" spans="2:12" x14ac:dyDescent="0.35">
      <c r="B32" s="86" t="s">
        <v>156</v>
      </c>
      <c r="C32" s="86" t="s">
        <v>121</v>
      </c>
      <c r="D32" s="86" t="s">
        <v>161</v>
      </c>
      <c r="E32" s="89" t="s">
        <v>162</v>
      </c>
      <c r="F32" s="88">
        <v>14020</v>
      </c>
      <c r="G32" s="79"/>
      <c r="H32" s="79"/>
      <c r="I32" s="79"/>
      <c r="J32" s="79"/>
      <c r="K32" s="79"/>
      <c r="L32" s="79"/>
    </row>
    <row r="33" spans="2:12" x14ac:dyDescent="0.35">
      <c r="B33" s="80" t="s">
        <v>163</v>
      </c>
      <c r="C33" s="80" t="s">
        <v>99</v>
      </c>
      <c r="D33" s="81" t="s">
        <v>164</v>
      </c>
      <c r="E33" s="82" t="s">
        <v>165</v>
      </c>
      <c r="F33" s="80">
        <v>2007</v>
      </c>
      <c r="G33" s="79"/>
      <c r="H33" s="79"/>
      <c r="I33" s="79"/>
      <c r="J33" s="79"/>
      <c r="K33" s="79"/>
      <c r="L33" s="79"/>
    </row>
    <row r="34" spans="2:12" x14ac:dyDescent="0.35">
      <c r="B34" s="80" t="s">
        <v>163</v>
      </c>
      <c r="C34" s="80" t="s">
        <v>99</v>
      </c>
      <c r="D34" s="81" t="s">
        <v>166</v>
      </c>
      <c r="E34" s="82" t="s">
        <v>167</v>
      </c>
      <c r="F34" s="80">
        <v>6199</v>
      </c>
      <c r="G34" s="79"/>
      <c r="H34" s="79"/>
      <c r="I34" s="79"/>
      <c r="J34" s="79"/>
      <c r="K34" s="79"/>
      <c r="L34" s="79"/>
    </row>
    <row r="35" spans="2:12" x14ac:dyDescent="0.35">
      <c r="B35" s="80" t="s">
        <v>163</v>
      </c>
      <c r="C35" s="80" t="s">
        <v>99</v>
      </c>
      <c r="D35" s="81" t="s">
        <v>168</v>
      </c>
      <c r="E35" s="82" t="s">
        <v>169</v>
      </c>
      <c r="F35" s="80">
        <v>5975</v>
      </c>
      <c r="G35" s="79"/>
      <c r="H35" s="79"/>
      <c r="I35" s="79"/>
      <c r="J35" s="79"/>
      <c r="K35" s="79"/>
      <c r="L35" s="79"/>
    </row>
    <row r="36" spans="2:12" x14ac:dyDescent="0.35">
      <c r="B36" s="80" t="s">
        <v>163</v>
      </c>
      <c r="C36" s="80" t="s">
        <v>99</v>
      </c>
      <c r="D36" s="81" t="s">
        <v>170</v>
      </c>
      <c r="E36" s="82" t="s">
        <v>171</v>
      </c>
      <c r="F36" s="80">
        <v>14892</v>
      </c>
      <c r="G36" s="79"/>
      <c r="H36" s="79"/>
      <c r="I36" s="79"/>
      <c r="J36" s="79"/>
      <c r="K36" s="79"/>
      <c r="L36" s="79"/>
    </row>
    <row r="37" spans="2:12" x14ac:dyDescent="0.35">
      <c r="B37" s="80" t="s">
        <v>163</v>
      </c>
      <c r="C37" s="80" t="s">
        <v>99</v>
      </c>
      <c r="D37" s="81" t="s">
        <v>172</v>
      </c>
      <c r="E37" s="82" t="s">
        <v>173</v>
      </c>
      <c r="F37" s="80">
        <v>3721</v>
      </c>
      <c r="G37" s="79"/>
      <c r="H37" s="79"/>
      <c r="I37" s="79"/>
      <c r="J37" s="79"/>
      <c r="K37" s="79"/>
      <c r="L37" s="79"/>
    </row>
    <row r="38" spans="2:12" x14ac:dyDescent="0.35">
      <c r="B38" s="80" t="s">
        <v>163</v>
      </c>
      <c r="C38" s="80" t="s">
        <v>99</v>
      </c>
      <c r="D38" s="81" t="s">
        <v>174</v>
      </c>
      <c r="E38" s="82" t="s">
        <v>175</v>
      </c>
      <c r="F38" s="80">
        <v>3533</v>
      </c>
      <c r="G38" s="79"/>
      <c r="H38" s="79"/>
      <c r="I38" s="79"/>
      <c r="J38" s="79"/>
      <c r="K38" s="79"/>
      <c r="L38" s="79"/>
    </row>
    <row r="39" spans="2:12" x14ac:dyDescent="0.35">
      <c r="B39" s="80" t="s">
        <v>176</v>
      </c>
      <c r="C39" s="80" t="s">
        <v>99</v>
      </c>
      <c r="D39" s="81" t="s">
        <v>177</v>
      </c>
      <c r="E39" s="82" t="s">
        <v>178</v>
      </c>
      <c r="F39" s="80">
        <v>6665</v>
      </c>
      <c r="G39" s="79"/>
      <c r="H39" s="79"/>
      <c r="I39" s="79"/>
      <c r="J39" s="79"/>
      <c r="K39" s="79"/>
      <c r="L39" s="79"/>
    </row>
    <row r="40" spans="2:12" x14ac:dyDescent="0.35">
      <c r="B40" s="80" t="s">
        <v>176</v>
      </c>
      <c r="C40" s="80" t="s">
        <v>99</v>
      </c>
      <c r="D40" s="81" t="s">
        <v>179</v>
      </c>
      <c r="E40" s="82" t="s">
        <v>180</v>
      </c>
      <c r="F40" s="80">
        <v>8145</v>
      </c>
      <c r="G40" s="79"/>
      <c r="H40" s="79"/>
      <c r="I40" s="79"/>
      <c r="J40" s="79"/>
      <c r="K40" s="79"/>
      <c r="L40" s="79"/>
    </row>
    <row r="41" spans="2:12" x14ac:dyDescent="0.35">
      <c r="B41" s="80" t="s">
        <v>176</v>
      </c>
      <c r="C41" s="80" t="s">
        <v>99</v>
      </c>
      <c r="D41" s="81" t="s">
        <v>181</v>
      </c>
      <c r="E41" s="82" t="s">
        <v>182</v>
      </c>
      <c r="F41" s="80">
        <v>16201</v>
      </c>
      <c r="G41" s="79"/>
      <c r="H41" s="79"/>
      <c r="I41" s="79"/>
      <c r="J41" s="79"/>
      <c r="K41" s="79"/>
      <c r="L41" s="79"/>
    </row>
    <row r="42" spans="2:12" x14ac:dyDescent="0.35">
      <c r="B42" s="80" t="s">
        <v>176</v>
      </c>
      <c r="C42" s="80" t="s">
        <v>99</v>
      </c>
      <c r="D42" s="81" t="s">
        <v>183</v>
      </c>
      <c r="E42" s="82" t="s">
        <v>184</v>
      </c>
      <c r="F42" s="80">
        <v>7336</v>
      </c>
      <c r="G42" s="79"/>
      <c r="H42" s="79"/>
      <c r="I42" s="79"/>
      <c r="J42" s="79"/>
      <c r="K42" s="79"/>
      <c r="L42" s="79"/>
    </row>
    <row r="43" spans="2:12" x14ac:dyDescent="0.35">
      <c r="B43" s="80" t="s">
        <v>176</v>
      </c>
      <c r="C43" s="80" t="s">
        <v>99</v>
      </c>
      <c r="D43" s="81" t="s">
        <v>185</v>
      </c>
      <c r="E43" s="82" t="s">
        <v>186</v>
      </c>
      <c r="F43" s="80">
        <v>6017</v>
      </c>
      <c r="G43" s="79"/>
      <c r="H43" s="79"/>
      <c r="I43" s="79"/>
      <c r="J43" s="79"/>
      <c r="K43" s="79"/>
      <c r="L43" s="79"/>
    </row>
    <row r="44" spans="2:12" x14ac:dyDescent="0.35">
      <c r="B44" s="86"/>
      <c r="C44" s="86" t="s">
        <v>187</v>
      </c>
      <c r="D44" s="86" t="s">
        <v>188</v>
      </c>
      <c r="E44" s="89" t="s">
        <v>189</v>
      </c>
      <c r="F44" s="88"/>
      <c r="G44" s="79"/>
      <c r="H44" s="79"/>
      <c r="I44" s="79"/>
      <c r="J44" s="79"/>
      <c r="K44" s="79"/>
      <c r="L44" s="79"/>
    </row>
    <row r="45" spans="2:12" x14ac:dyDescent="0.35">
      <c r="B45" s="86"/>
      <c r="C45" s="86" t="s">
        <v>187</v>
      </c>
      <c r="D45" s="86" t="s">
        <v>190</v>
      </c>
      <c r="E45" s="89" t="s">
        <v>191</v>
      </c>
      <c r="F45" s="88"/>
      <c r="G45" s="79"/>
      <c r="H45" s="79"/>
      <c r="I45" s="79"/>
      <c r="J45" s="79"/>
      <c r="K45" s="79"/>
      <c r="L45" s="79"/>
    </row>
    <row r="46" spans="2:12" x14ac:dyDescent="0.35">
      <c r="B46" s="88"/>
      <c r="C46" s="88" t="s">
        <v>187</v>
      </c>
      <c r="D46" s="90" t="s">
        <v>192</v>
      </c>
      <c r="E46" s="91" t="s">
        <v>193</v>
      </c>
      <c r="F46" s="88"/>
      <c r="G46" s="79"/>
    </row>
    <row r="47" spans="2:12" x14ac:dyDescent="0.35">
      <c r="B47" s="88"/>
      <c r="C47" s="88" t="s">
        <v>187</v>
      </c>
      <c r="D47" s="90" t="s">
        <v>194</v>
      </c>
      <c r="E47" s="91" t="s">
        <v>195</v>
      </c>
      <c r="F47" s="88"/>
      <c r="G47" s="79"/>
    </row>
    <row r="48" spans="2:12" x14ac:dyDescent="0.35">
      <c r="B48" s="86"/>
      <c r="C48" s="86" t="s">
        <v>187</v>
      </c>
      <c r="D48" s="86" t="s">
        <v>196</v>
      </c>
      <c r="E48" s="89" t="s">
        <v>197</v>
      </c>
      <c r="F48" s="88"/>
      <c r="G48" s="79"/>
    </row>
    <row r="49" spans="2:7" x14ac:dyDescent="0.35">
      <c r="B49" s="86"/>
      <c r="C49" s="86" t="s">
        <v>187</v>
      </c>
      <c r="D49" s="86" t="s">
        <v>198</v>
      </c>
      <c r="E49" s="89" t="s">
        <v>199</v>
      </c>
      <c r="F49" s="88"/>
      <c r="G49" s="79"/>
    </row>
    <row r="50" spans="2:7" x14ac:dyDescent="0.35">
      <c r="B50" s="92"/>
      <c r="C50" s="92"/>
      <c r="D50" s="92"/>
      <c r="E50" s="93" t="s">
        <v>200</v>
      </c>
      <c r="F50" s="80">
        <v>322961</v>
      </c>
      <c r="G50" s="79"/>
    </row>
  </sheetData>
  <mergeCells count="5">
    <mergeCell ref="H1:M1"/>
    <mergeCell ref="H3:H4"/>
    <mergeCell ref="I3:K3"/>
    <mergeCell ref="L3:L4"/>
    <mergeCell ref="M3:M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FE7EF5-2477-4467-85F9-E8B3D934384F}">
  <dimension ref="B1:Q40"/>
  <sheetViews>
    <sheetView zoomScale="70" zoomScaleNormal="70" workbookViewId="0">
      <selection activeCell="H34" sqref="H34"/>
    </sheetView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36.1796875" customWidth="1"/>
    <col min="6" max="6" width="15.453125" customWidth="1"/>
    <col min="7" max="7" width="8.7265625" customWidth="1"/>
    <col min="8" max="8" width="15.453125" customWidth="1"/>
    <col min="9" max="13" width="12.1796875" customWidth="1"/>
    <col min="14" max="14" width="10.81640625" customWidth="1"/>
    <col min="15" max="15" width="15.453125" customWidth="1"/>
    <col min="16" max="16" width="7.81640625" customWidth="1"/>
    <col min="17" max="17" width="12.453125" customWidth="1"/>
    <col min="18" max="18" width="15.7265625" customWidth="1"/>
  </cols>
  <sheetData>
    <row r="1" spans="2:17" x14ac:dyDescent="0.35">
      <c r="B1" s="94" t="s">
        <v>539</v>
      </c>
      <c r="H1" s="235" t="s">
        <v>84</v>
      </c>
      <c r="I1" s="235"/>
      <c r="J1" s="235"/>
      <c r="K1" s="235"/>
      <c r="L1" s="235"/>
      <c r="M1" s="235"/>
      <c r="N1" s="235"/>
      <c r="O1" s="235"/>
      <c r="P1" s="76"/>
      <c r="Q1" s="76"/>
    </row>
    <row r="2" spans="2:17" x14ac:dyDescent="0.35">
      <c r="B2" s="55" t="s">
        <v>201</v>
      </c>
    </row>
    <row r="3" spans="2:17" ht="15" customHeight="1" x14ac:dyDescent="0.35">
      <c r="H3" s="236" t="s">
        <v>86</v>
      </c>
      <c r="I3" s="241" t="s">
        <v>87</v>
      </c>
      <c r="J3" s="242"/>
      <c r="K3" s="242"/>
      <c r="L3" s="243"/>
      <c r="M3" s="95"/>
      <c r="N3" s="244" t="s">
        <v>88</v>
      </c>
      <c r="O3" s="244" t="s">
        <v>89</v>
      </c>
    </row>
    <row r="4" spans="2:17" ht="29" x14ac:dyDescent="0.35">
      <c r="B4" s="77" t="s">
        <v>90</v>
      </c>
      <c r="C4" s="107" t="s">
        <v>91</v>
      </c>
      <c r="D4" s="107" t="s">
        <v>92</v>
      </c>
      <c r="E4" s="108" t="s">
        <v>93</v>
      </c>
      <c r="F4" s="107" t="s">
        <v>94</v>
      </c>
      <c r="H4" s="236"/>
      <c r="I4" s="127" t="s">
        <v>202</v>
      </c>
      <c r="J4" s="127" t="s">
        <v>203</v>
      </c>
      <c r="K4" s="127" t="s">
        <v>204</v>
      </c>
      <c r="L4" s="127" t="s">
        <v>205</v>
      </c>
      <c r="M4" s="127" t="s">
        <v>206</v>
      </c>
      <c r="N4" s="245"/>
      <c r="O4" s="245"/>
    </row>
    <row r="5" spans="2:17" x14ac:dyDescent="0.35">
      <c r="B5" s="96" t="s">
        <v>207</v>
      </c>
      <c r="C5" s="96" t="s">
        <v>99</v>
      </c>
      <c r="D5" s="97" t="s">
        <v>208</v>
      </c>
      <c r="E5" s="97" t="s">
        <v>209</v>
      </c>
      <c r="F5" s="98">
        <v>5121</v>
      </c>
      <c r="H5" s="99" t="s">
        <v>99</v>
      </c>
      <c r="I5" s="83">
        <v>4</v>
      </c>
      <c r="J5" s="83">
        <v>7</v>
      </c>
      <c r="K5" s="83">
        <v>7</v>
      </c>
      <c r="L5" s="83">
        <v>8</v>
      </c>
      <c r="M5" s="83">
        <v>6</v>
      </c>
      <c r="N5" s="83">
        <v>32</v>
      </c>
      <c r="O5" s="84">
        <v>0.91428571428571426</v>
      </c>
    </row>
    <row r="6" spans="2:17" x14ac:dyDescent="0.35">
      <c r="B6" s="96" t="s">
        <v>207</v>
      </c>
      <c r="C6" s="96" t="s">
        <v>99</v>
      </c>
      <c r="D6" s="97" t="s">
        <v>210</v>
      </c>
      <c r="E6" s="97" t="s">
        <v>211</v>
      </c>
      <c r="F6" s="98">
        <v>20701</v>
      </c>
      <c r="H6" s="83" t="s">
        <v>121</v>
      </c>
      <c r="I6" s="83">
        <v>0</v>
      </c>
      <c r="J6" s="83">
        <v>0</v>
      </c>
      <c r="K6" s="83">
        <v>0</v>
      </c>
      <c r="L6" s="83">
        <v>0</v>
      </c>
      <c r="M6" s="83">
        <v>1</v>
      </c>
      <c r="N6" s="83">
        <v>1</v>
      </c>
      <c r="O6" s="84">
        <v>2.8571428571428571E-2</v>
      </c>
    </row>
    <row r="7" spans="2:17" x14ac:dyDescent="0.35">
      <c r="B7" s="96" t="s">
        <v>207</v>
      </c>
      <c r="C7" s="96" t="s">
        <v>99</v>
      </c>
      <c r="D7" s="97" t="s">
        <v>212</v>
      </c>
      <c r="E7" s="97" t="s">
        <v>213</v>
      </c>
      <c r="F7" s="98">
        <v>7173</v>
      </c>
      <c r="H7" s="99" t="s">
        <v>214</v>
      </c>
      <c r="I7" s="83">
        <v>0</v>
      </c>
      <c r="J7" s="83">
        <v>0</v>
      </c>
      <c r="K7" s="83">
        <v>1</v>
      </c>
      <c r="L7" s="83">
        <v>0</v>
      </c>
      <c r="M7" s="83">
        <v>0</v>
      </c>
      <c r="N7" s="83">
        <v>1</v>
      </c>
      <c r="O7" s="84">
        <v>2.8571428571428571E-2</v>
      </c>
    </row>
    <row r="8" spans="2:17" x14ac:dyDescent="0.35">
      <c r="B8" s="96" t="s">
        <v>202</v>
      </c>
      <c r="C8" s="96" t="s">
        <v>99</v>
      </c>
      <c r="D8" s="97" t="s">
        <v>215</v>
      </c>
      <c r="E8" s="97" t="s">
        <v>216</v>
      </c>
      <c r="F8" s="98">
        <v>6896</v>
      </c>
      <c r="H8" s="83" t="s">
        <v>107</v>
      </c>
      <c r="I8" s="83">
        <v>1</v>
      </c>
      <c r="J8" s="83">
        <v>0</v>
      </c>
      <c r="K8" s="83">
        <v>0</v>
      </c>
      <c r="L8" s="83">
        <v>0</v>
      </c>
      <c r="M8" s="83">
        <v>0</v>
      </c>
      <c r="N8" s="83">
        <v>1</v>
      </c>
      <c r="O8" s="84">
        <v>2.8571428571428571E-2</v>
      </c>
    </row>
    <row r="9" spans="2:17" x14ac:dyDescent="0.35">
      <c r="B9" s="96" t="s">
        <v>202</v>
      </c>
      <c r="C9" s="96" t="s">
        <v>99</v>
      </c>
      <c r="D9" s="97" t="s">
        <v>217</v>
      </c>
      <c r="E9" s="97" t="s">
        <v>218</v>
      </c>
      <c r="F9" s="98">
        <v>6340</v>
      </c>
      <c r="I9" s="85"/>
      <c r="J9" s="85"/>
      <c r="K9" s="85"/>
      <c r="L9" s="85"/>
      <c r="M9" s="85"/>
      <c r="N9" s="85"/>
      <c r="O9" s="85"/>
    </row>
    <row r="10" spans="2:17" x14ac:dyDescent="0.35">
      <c r="B10" s="96" t="s">
        <v>202</v>
      </c>
      <c r="C10" s="96" t="s">
        <v>99</v>
      </c>
      <c r="D10" s="97" t="s">
        <v>219</v>
      </c>
      <c r="E10" s="97" t="s">
        <v>220</v>
      </c>
      <c r="F10" s="98">
        <v>6655</v>
      </c>
    </row>
    <row r="11" spans="2:17" x14ac:dyDescent="0.35">
      <c r="B11" s="96" t="s">
        <v>202</v>
      </c>
      <c r="C11" s="96" t="s">
        <v>99</v>
      </c>
      <c r="D11" s="97" t="s">
        <v>221</v>
      </c>
      <c r="E11" s="97" t="s">
        <v>222</v>
      </c>
      <c r="F11" s="98">
        <v>20977</v>
      </c>
    </row>
    <row r="12" spans="2:17" x14ac:dyDescent="0.35">
      <c r="B12" s="96" t="s">
        <v>203</v>
      </c>
      <c r="C12" s="96" t="s">
        <v>99</v>
      </c>
      <c r="D12" s="97" t="s">
        <v>223</v>
      </c>
      <c r="E12" s="97" t="s">
        <v>224</v>
      </c>
      <c r="F12" s="98">
        <v>5749</v>
      </c>
    </row>
    <row r="13" spans="2:17" x14ac:dyDescent="0.35">
      <c r="B13" s="96" t="s">
        <v>203</v>
      </c>
      <c r="C13" s="96" t="s">
        <v>99</v>
      </c>
      <c r="D13" s="97" t="s">
        <v>225</v>
      </c>
      <c r="E13" s="97" t="s">
        <v>226</v>
      </c>
      <c r="F13" s="98">
        <v>4120</v>
      </c>
    </row>
    <row r="14" spans="2:17" x14ac:dyDescent="0.35">
      <c r="B14" s="96" t="s">
        <v>203</v>
      </c>
      <c r="C14" s="96" t="s">
        <v>99</v>
      </c>
      <c r="D14" s="97" t="s">
        <v>227</v>
      </c>
      <c r="E14" s="97" t="s">
        <v>228</v>
      </c>
      <c r="F14" s="98">
        <v>5244</v>
      </c>
    </row>
    <row r="15" spans="2:17" x14ac:dyDescent="0.35">
      <c r="B15" s="96" t="s">
        <v>203</v>
      </c>
      <c r="C15" s="96" t="s">
        <v>99</v>
      </c>
      <c r="D15" s="97" t="s">
        <v>229</v>
      </c>
      <c r="E15" s="97" t="s">
        <v>230</v>
      </c>
      <c r="F15" s="98">
        <v>4868</v>
      </c>
    </row>
    <row r="16" spans="2:17" x14ac:dyDescent="0.35">
      <c r="B16" s="96" t="s">
        <v>203</v>
      </c>
      <c r="C16" s="96" t="s">
        <v>99</v>
      </c>
      <c r="D16" s="97" t="s">
        <v>231</v>
      </c>
      <c r="E16" s="97" t="s">
        <v>232</v>
      </c>
      <c r="F16" s="98">
        <v>9641</v>
      </c>
    </row>
    <row r="17" spans="2:10" x14ac:dyDescent="0.35">
      <c r="B17" s="96" t="s">
        <v>203</v>
      </c>
      <c r="C17" s="96" t="s">
        <v>99</v>
      </c>
      <c r="D17" s="97" t="s">
        <v>233</v>
      </c>
      <c r="E17" s="97" t="s">
        <v>234</v>
      </c>
      <c r="F17" s="98">
        <v>5332</v>
      </c>
    </row>
    <row r="18" spans="2:10" x14ac:dyDescent="0.35">
      <c r="B18" s="96" t="s">
        <v>203</v>
      </c>
      <c r="C18" s="96" t="s">
        <v>99</v>
      </c>
      <c r="D18" s="97" t="s">
        <v>235</v>
      </c>
      <c r="E18" s="97" t="s">
        <v>236</v>
      </c>
      <c r="F18" s="98">
        <v>8522</v>
      </c>
    </row>
    <row r="19" spans="2:10" x14ac:dyDescent="0.35">
      <c r="B19" s="96" t="s">
        <v>204</v>
      </c>
      <c r="C19" s="96" t="s">
        <v>99</v>
      </c>
      <c r="D19" s="97" t="s">
        <v>237</v>
      </c>
      <c r="E19" s="97" t="s">
        <v>238</v>
      </c>
      <c r="F19" s="98">
        <v>3875</v>
      </c>
    </row>
    <row r="20" spans="2:10" x14ac:dyDescent="0.35">
      <c r="B20" s="96" t="s">
        <v>204</v>
      </c>
      <c r="C20" s="96" t="s">
        <v>99</v>
      </c>
      <c r="D20" s="97" t="s">
        <v>239</v>
      </c>
      <c r="E20" s="97" t="s">
        <v>240</v>
      </c>
      <c r="F20" s="98">
        <v>5689</v>
      </c>
    </row>
    <row r="21" spans="2:10" x14ac:dyDescent="0.35">
      <c r="B21" s="96" t="s">
        <v>204</v>
      </c>
      <c r="C21" s="96" t="s">
        <v>99</v>
      </c>
      <c r="D21" s="97" t="s">
        <v>241</v>
      </c>
      <c r="E21" s="97" t="s">
        <v>242</v>
      </c>
      <c r="F21" s="98">
        <v>9786</v>
      </c>
    </row>
    <row r="22" spans="2:10" x14ac:dyDescent="0.35">
      <c r="B22" s="96" t="s">
        <v>204</v>
      </c>
      <c r="C22" s="96" t="s">
        <v>99</v>
      </c>
      <c r="D22" s="97" t="s">
        <v>243</v>
      </c>
      <c r="E22" s="97" t="s">
        <v>244</v>
      </c>
      <c r="F22" s="98">
        <v>6807</v>
      </c>
    </row>
    <row r="23" spans="2:10" x14ac:dyDescent="0.35">
      <c r="B23" s="96" t="s">
        <v>204</v>
      </c>
      <c r="C23" s="96" t="s">
        <v>99</v>
      </c>
      <c r="D23" s="97" t="s">
        <v>245</v>
      </c>
      <c r="E23" s="97" t="s">
        <v>246</v>
      </c>
      <c r="F23" s="98">
        <v>5455</v>
      </c>
    </row>
    <row r="24" spans="2:10" x14ac:dyDescent="0.35">
      <c r="B24" s="96" t="s">
        <v>204</v>
      </c>
      <c r="C24" s="96" t="s">
        <v>99</v>
      </c>
      <c r="D24" s="97" t="s">
        <v>247</v>
      </c>
      <c r="E24" s="97" t="s">
        <v>248</v>
      </c>
      <c r="F24" s="98">
        <v>3501</v>
      </c>
    </row>
    <row r="25" spans="2:10" x14ac:dyDescent="0.35">
      <c r="B25" s="96" t="s">
        <v>204</v>
      </c>
      <c r="C25" s="96" t="s">
        <v>99</v>
      </c>
      <c r="D25" s="98" t="s">
        <v>249</v>
      </c>
      <c r="E25" s="98" t="s">
        <v>250</v>
      </c>
      <c r="F25" s="98">
        <v>3768</v>
      </c>
    </row>
    <row r="26" spans="2:10" x14ac:dyDescent="0.35">
      <c r="B26" s="100" t="s">
        <v>204</v>
      </c>
      <c r="C26" s="100" t="s">
        <v>214</v>
      </c>
      <c r="D26" s="101" t="s">
        <v>251</v>
      </c>
      <c r="E26" s="101" t="s">
        <v>252</v>
      </c>
      <c r="F26" s="102">
        <v>5663</v>
      </c>
    </row>
    <row r="27" spans="2:10" x14ac:dyDescent="0.35">
      <c r="B27" s="96" t="s">
        <v>205</v>
      </c>
      <c r="C27" s="96" t="s">
        <v>99</v>
      </c>
      <c r="D27" s="97" t="s">
        <v>253</v>
      </c>
      <c r="E27" s="97" t="s">
        <v>254</v>
      </c>
      <c r="F27" s="98">
        <v>4910</v>
      </c>
    </row>
    <row r="28" spans="2:10" x14ac:dyDescent="0.35">
      <c r="B28" s="96" t="s">
        <v>205</v>
      </c>
      <c r="C28" s="96" t="s">
        <v>99</v>
      </c>
      <c r="D28" s="97" t="s">
        <v>255</v>
      </c>
      <c r="E28" s="97" t="s">
        <v>256</v>
      </c>
      <c r="F28" s="98">
        <v>7190</v>
      </c>
    </row>
    <row r="29" spans="2:10" ht="15" customHeight="1" x14ac:dyDescent="0.35">
      <c r="B29" s="100" t="s">
        <v>205</v>
      </c>
      <c r="C29" s="100" t="s">
        <v>99</v>
      </c>
      <c r="D29" s="101" t="s">
        <v>257</v>
      </c>
      <c r="E29" s="101" t="s">
        <v>258</v>
      </c>
      <c r="F29" s="103">
        <v>19057</v>
      </c>
      <c r="G29" s="239" t="s">
        <v>259</v>
      </c>
      <c r="H29" s="240"/>
      <c r="I29" s="240"/>
      <c r="J29" s="240"/>
    </row>
    <row r="30" spans="2:10" x14ac:dyDescent="0.35">
      <c r="B30" s="100" t="s">
        <v>205</v>
      </c>
      <c r="C30" s="100" t="s">
        <v>99</v>
      </c>
      <c r="D30" s="101" t="s">
        <v>260</v>
      </c>
      <c r="E30" s="101" t="s">
        <v>261</v>
      </c>
      <c r="F30" s="103"/>
      <c r="G30" s="239"/>
      <c r="H30" s="240"/>
      <c r="I30" s="240"/>
      <c r="J30" s="240"/>
    </row>
    <row r="31" spans="2:10" x14ac:dyDescent="0.35">
      <c r="B31" s="96" t="s">
        <v>205</v>
      </c>
      <c r="C31" s="96" t="s">
        <v>99</v>
      </c>
      <c r="D31" s="97" t="s">
        <v>262</v>
      </c>
      <c r="E31" s="97" t="s">
        <v>263</v>
      </c>
      <c r="F31" s="98">
        <v>4503</v>
      </c>
      <c r="G31" s="104"/>
    </row>
    <row r="32" spans="2:10" x14ac:dyDescent="0.35">
      <c r="B32" s="96" t="s">
        <v>206</v>
      </c>
      <c r="C32" s="96" t="s">
        <v>99</v>
      </c>
      <c r="D32" s="97" t="s">
        <v>264</v>
      </c>
      <c r="E32" s="97" t="s">
        <v>265</v>
      </c>
      <c r="F32" s="98">
        <v>11395</v>
      </c>
      <c r="H32" s="105"/>
    </row>
    <row r="33" spans="2:7" x14ac:dyDescent="0.35">
      <c r="B33" s="96" t="s">
        <v>206</v>
      </c>
      <c r="C33" s="96" t="s">
        <v>99</v>
      </c>
      <c r="D33" s="97" t="s">
        <v>266</v>
      </c>
      <c r="E33" s="97" t="s">
        <v>267</v>
      </c>
      <c r="F33" s="98">
        <v>3004</v>
      </c>
    </row>
    <row r="34" spans="2:7" x14ac:dyDescent="0.35">
      <c r="B34" s="96" t="s">
        <v>206</v>
      </c>
      <c r="C34" s="96" t="s">
        <v>99</v>
      </c>
      <c r="D34" s="97" t="s">
        <v>268</v>
      </c>
      <c r="E34" s="97" t="s">
        <v>269</v>
      </c>
      <c r="F34" s="98">
        <v>5868</v>
      </c>
    </row>
    <row r="35" spans="2:7" x14ac:dyDescent="0.35">
      <c r="B35" s="96" t="s">
        <v>206</v>
      </c>
      <c r="C35" s="96" t="s">
        <v>99</v>
      </c>
      <c r="D35" s="97" t="s">
        <v>270</v>
      </c>
      <c r="E35" s="97" t="s">
        <v>271</v>
      </c>
      <c r="F35" s="98">
        <v>4784</v>
      </c>
    </row>
    <row r="36" spans="2:7" x14ac:dyDescent="0.35">
      <c r="B36" s="96" t="s">
        <v>206</v>
      </c>
      <c r="C36" s="96" t="s">
        <v>99</v>
      </c>
      <c r="D36" s="97" t="s">
        <v>272</v>
      </c>
      <c r="E36" s="97" t="s">
        <v>273</v>
      </c>
      <c r="F36" s="98">
        <v>8789</v>
      </c>
      <c r="G36" s="61"/>
    </row>
    <row r="37" spans="2:7" x14ac:dyDescent="0.35">
      <c r="B37" s="100" t="s">
        <v>206</v>
      </c>
      <c r="C37" s="100" t="s">
        <v>121</v>
      </c>
      <c r="D37" s="101" t="s">
        <v>274</v>
      </c>
      <c r="E37" s="101" t="s">
        <v>275</v>
      </c>
      <c r="F37" s="102">
        <v>8216</v>
      </c>
    </row>
    <row r="38" spans="2:7" x14ac:dyDescent="0.35">
      <c r="B38" s="96" t="s">
        <v>206</v>
      </c>
      <c r="C38" s="96" t="s">
        <v>99</v>
      </c>
      <c r="D38" s="97" t="s">
        <v>276</v>
      </c>
      <c r="E38" s="97" t="s">
        <v>277</v>
      </c>
      <c r="F38" s="98">
        <v>4739</v>
      </c>
    </row>
    <row r="39" spans="2:7" x14ac:dyDescent="0.35">
      <c r="B39" s="102"/>
      <c r="C39" s="102" t="s">
        <v>107</v>
      </c>
      <c r="D39" s="101" t="s">
        <v>278</v>
      </c>
      <c r="E39" s="101" t="s">
        <v>279</v>
      </c>
      <c r="F39" s="101"/>
    </row>
    <row r="40" spans="2:7" x14ac:dyDescent="0.35">
      <c r="E40" s="106" t="s">
        <v>200</v>
      </c>
      <c r="F40" s="57">
        <v>244338</v>
      </c>
    </row>
  </sheetData>
  <mergeCells count="6">
    <mergeCell ref="G29:J30"/>
    <mergeCell ref="H1:O1"/>
    <mergeCell ref="H3:H4"/>
    <mergeCell ref="I3:L3"/>
    <mergeCell ref="N3:N4"/>
    <mergeCell ref="O3:O4"/>
  </mergeCells>
  <pageMargins left="0.7" right="0.7" top="0.75" bottom="0.75" header="0.3" footer="0.3"/>
  <pageSetup paperSize="9" orientation="portrait" horizontalDpi="4294967295" verticalDpi="4294967295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87459-B918-4F2E-A09E-412E13207B37}">
  <dimension ref="B1:N50"/>
  <sheetViews>
    <sheetView zoomScale="70" zoomScaleNormal="70" workbookViewId="0"/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55.1796875" customWidth="1"/>
    <col min="6" max="6" width="15.453125" customWidth="1"/>
    <col min="7" max="7" width="8.7265625" customWidth="1"/>
    <col min="8" max="8" width="15.453125" customWidth="1"/>
    <col min="9" max="12" width="12" customWidth="1"/>
    <col min="13" max="13" width="10.54296875" customWidth="1"/>
    <col min="14" max="14" width="15.453125" customWidth="1"/>
    <col min="15" max="18" width="15.7265625" customWidth="1"/>
  </cols>
  <sheetData>
    <row r="1" spans="2:14" x14ac:dyDescent="0.35">
      <c r="B1" s="94" t="s">
        <v>280</v>
      </c>
      <c r="H1" s="235" t="s">
        <v>84</v>
      </c>
      <c r="I1" s="235"/>
      <c r="J1" s="235"/>
      <c r="K1" s="235"/>
      <c r="L1" s="235"/>
      <c r="M1" s="235"/>
      <c r="N1" s="235"/>
    </row>
    <row r="2" spans="2:14" x14ac:dyDescent="0.35">
      <c r="B2" s="55" t="s">
        <v>281</v>
      </c>
    </row>
    <row r="3" spans="2:14" ht="15" customHeight="1" x14ac:dyDescent="0.35">
      <c r="H3" s="236" t="s">
        <v>86</v>
      </c>
      <c r="I3" s="237" t="s">
        <v>87</v>
      </c>
      <c r="J3" s="237"/>
      <c r="K3" s="237"/>
      <c r="L3" s="128"/>
      <c r="M3" s="246" t="s">
        <v>88</v>
      </c>
      <c r="N3" s="246" t="s">
        <v>89</v>
      </c>
    </row>
    <row r="4" spans="2:14" ht="29" x14ac:dyDescent="0.35">
      <c r="B4" s="77" t="s">
        <v>90</v>
      </c>
      <c r="C4" s="107" t="s">
        <v>91</v>
      </c>
      <c r="D4" s="107" t="s">
        <v>92</v>
      </c>
      <c r="E4" s="108" t="s">
        <v>93</v>
      </c>
      <c r="F4" s="109" t="s">
        <v>94</v>
      </c>
      <c r="H4" s="236"/>
      <c r="I4" s="127" t="s">
        <v>282</v>
      </c>
      <c r="J4" s="127" t="s">
        <v>283</v>
      </c>
      <c r="K4" s="127" t="s">
        <v>284</v>
      </c>
      <c r="L4" s="127" t="s">
        <v>285</v>
      </c>
      <c r="M4" s="246"/>
      <c r="N4" s="246"/>
    </row>
    <row r="5" spans="2:14" x14ac:dyDescent="0.35">
      <c r="B5" s="99" t="s">
        <v>282</v>
      </c>
      <c r="C5" s="99" t="s">
        <v>99</v>
      </c>
      <c r="D5" s="110" t="s">
        <v>286</v>
      </c>
      <c r="E5" s="110" t="s">
        <v>287</v>
      </c>
      <c r="F5" s="111">
        <v>10558</v>
      </c>
      <c r="H5" s="99" t="s">
        <v>99</v>
      </c>
      <c r="I5" s="83">
        <v>7</v>
      </c>
      <c r="J5" s="83">
        <v>3</v>
      </c>
      <c r="K5" s="83">
        <v>14</v>
      </c>
      <c r="L5" s="83">
        <v>15</v>
      </c>
      <c r="M5" s="83">
        <v>39</v>
      </c>
      <c r="N5" s="84">
        <v>0.92857142857142905</v>
      </c>
    </row>
    <row r="6" spans="2:14" x14ac:dyDescent="0.35">
      <c r="B6" s="99" t="s">
        <v>282</v>
      </c>
      <c r="C6" s="99" t="s">
        <v>99</v>
      </c>
      <c r="D6" s="110" t="s">
        <v>288</v>
      </c>
      <c r="E6" s="110" t="s">
        <v>289</v>
      </c>
      <c r="F6" s="111">
        <v>6391</v>
      </c>
      <c r="H6" s="83" t="s">
        <v>121</v>
      </c>
      <c r="I6" s="83">
        <v>0</v>
      </c>
      <c r="J6" s="83">
        <v>0</v>
      </c>
      <c r="K6" s="83">
        <v>0</v>
      </c>
      <c r="L6" s="83">
        <v>0</v>
      </c>
      <c r="M6" s="83">
        <v>0</v>
      </c>
      <c r="N6" s="84">
        <v>0</v>
      </c>
    </row>
    <row r="7" spans="2:14" x14ac:dyDescent="0.35">
      <c r="B7" s="99" t="s">
        <v>282</v>
      </c>
      <c r="C7" s="99" t="s">
        <v>99</v>
      </c>
      <c r="D7" s="110" t="s">
        <v>290</v>
      </c>
      <c r="E7" s="110" t="s">
        <v>291</v>
      </c>
      <c r="F7" s="111">
        <v>3351</v>
      </c>
      <c r="H7" s="99" t="s">
        <v>214</v>
      </c>
      <c r="I7" s="83">
        <v>1</v>
      </c>
      <c r="J7" s="83">
        <v>0</v>
      </c>
      <c r="K7" s="83">
        <v>0</v>
      </c>
      <c r="L7" s="83">
        <v>1</v>
      </c>
      <c r="M7" s="83">
        <v>2</v>
      </c>
      <c r="N7" s="84">
        <v>4.7619047619047616E-2</v>
      </c>
    </row>
    <row r="8" spans="2:14" x14ac:dyDescent="0.35">
      <c r="B8" s="99" t="s">
        <v>282</v>
      </c>
      <c r="C8" s="99" t="s">
        <v>99</v>
      </c>
      <c r="D8" s="110" t="s">
        <v>292</v>
      </c>
      <c r="E8" s="110" t="s">
        <v>293</v>
      </c>
      <c r="F8" s="111">
        <v>3616</v>
      </c>
      <c r="H8" s="83" t="s">
        <v>107</v>
      </c>
      <c r="I8" s="83">
        <v>0</v>
      </c>
      <c r="J8" s="83">
        <v>1</v>
      </c>
      <c r="K8" s="83">
        <v>0</v>
      </c>
      <c r="L8" s="83">
        <v>0</v>
      </c>
      <c r="M8" s="83">
        <v>1</v>
      </c>
      <c r="N8" s="84">
        <v>2.3809523809523808E-2</v>
      </c>
    </row>
    <row r="9" spans="2:14" x14ac:dyDescent="0.35">
      <c r="B9" s="99" t="s">
        <v>282</v>
      </c>
      <c r="C9" s="99" t="s">
        <v>99</v>
      </c>
      <c r="D9" s="110" t="s">
        <v>294</v>
      </c>
      <c r="E9" s="110" t="s">
        <v>295</v>
      </c>
      <c r="F9" s="111">
        <v>6500</v>
      </c>
      <c r="I9" s="85"/>
      <c r="J9" s="85"/>
      <c r="K9" s="85"/>
      <c r="L9" s="85"/>
      <c r="M9" s="85"/>
    </row>
    <row r="10" spans="2:14" x14ac:dyDescent="0.35">
      <c r="B10" s="99" t="s">
        <v>282</v>
      </c>
      <c r="C10" s="99" t="s">
        <v>99</v>
      </c>
      <c r="D10" s="110" t="s">
        <v>296</v>
      </c>
      <c r="E10" s="110" t="s">
        <v>297</v>
      </c>
      <c r="F10" s="111">
        <v>3647</v>
      </c>
    </row>
    <row r="11" spans="2:14" x14ac:dyDescent="0.35">
      <c r="B11" s="112" t="s">
        <v>282</v>
      </c>
      <c r="C11" s="112" t="s">
        <v>214</v>
      </c>
      <c r="D11" s="113" t="s">
        <v>298</v>
      </c>
      <c r="E11" s="114" t="s">
        <v>299</v>
      </c>
      <c r="F11" s="115">
        <v>3822</v>
      </c>
    </row>
    <row r="12" spans="2:14" x14ac:dyDescent="0.35">
      <c r="B12" s="99" t="s">
        <v>282</v>
      </c>
      <c r="C12" s="99" t="s">
        <v>99</v>
      </c>
      <c r="D12" s="116" t="s">
        <v>300</v>
      </c>
      <c r="E12" s="110" t="s">
        <v>301</v>
      </c>
      <c r="F12" s="111">
        <v>4587</v>
      </c>
    </row>
    <row r="13" spans="2:14" x14ac:dyDescent="0.35">
      <c r="B13" s="99" t="s">
        <v>283</v>
      </c>
      <c r="C13" s="99" t="s">
        <v>99</v>
      </c>
      <c r="D13" s="110" t="s">
        <v>302</v>
      </c>
      <c r="E13" s="110" t="s">
        <v>303</v>
      </c>
      <c r="F13" s="111">
        <v>19913</v>
      </c>
    </row>
    <row r="14" spans="2:14" x14ac:dyDescent="0.35">
      <c r="B14" s="99" t="s">
        <v>283</v>
      </c>
      <c r="C14" s="99" t="s">
        <v>99</v>
      </c>
      <c r="D14" s="110" t="s">
        <v>304</v>
      </c>
      <c r="E14" s="110" t="s">
        <v>305</v>
      </c>
      <c r="F14" s="111">
        <v>17018</v>
      </c>
    </row>
    <row r="15" spans="2:14" x14ac:dyDescent="0.35">
      <c r="B15" s="99" t="s">
        <v>283</v>
      </c>
      <c r="C15" s="99" t="s">
        <v>99</v>
      </c>
      <c r="D15" s="110" t="s">
        <v>306</v>
      </c>
      <c r="E15" s="110" t="s">
        <v>307</v>
      </c>
      <c r="F15" s="111">
        <v>9832</v>
      </c>
    </row>
    <row r="16" spans="2:14" x14ac:dyDescent="0.35">
      <c r="B16" s="99" t="s">
        <v>284</v>
      </c>
      <c r="C16" s="99" t="s">
        <v>99</v>
      </c>
      <c r="D16" s="110" t="s">
        <v>308</v>
      </c>
      <c r="E16" s="110" t="s">
        <v>309</v>
      </c>
      <c r="F16" s="111">
        <v>11655</v>
      </c>
    </row>
    <row r="17" spans="2:6" x14ac:dyDescent="0.35">
      <c r="B17" s="99" t="s">
        <v>284</v>
      </c>
      <c r="C17" s="99" t="s">
        <v>99</v>
      </c>
      <c r="D17" s="110" t="s">
        <v>310</v>
      </c>
      <c r="E17" s="110" t="s">
        <v>311</v>
      </c>
      <c r="F17" s="111">
        <v>7173</v>
      </c>
    </row>
    <row r="18" spans="2:6" x14ac:dyDescent="0.35">
      <c r="B18" s="99" t="s">
        <v>284</v>
      </c>
      <c r="C18" s="99" t="s">
        <v>99</v>
      </c>
      <c r="D18" s="110" t="s">
        <v>312</v>
      </c>
      <c r="E18" s="110" t="s">
        <v>313</v>
      </c>
      <c r="F18" s="111">
        <v>7077</v>
      </c>
    </row>
    <row r="19" spans="2:6" x14ac:dyDescent="0.35">
      <c r="B19" s="99" t="s">
        <v>284</v>
      </c>
      <c r="C19" s="99" t="s">
        <v>99</v>
      </c>
      <c r="D19" s="110" t="s">
        <v>314</v>
      </c>
      <c r="E19" s="110" t="s">
        <v>315</v>
      </c>
      <c r="F19" s="111">
        <v>13380</v>
      </c>
    </row>
    <row r="20" spans="2:6" x14ac:dyDescent="0.35">
      <c r="B20" s="99" t="s">
        <v>284</v>
      </c>
      <c r="C20" s="99" t="s">
        <v>99</v>
      </c>
      <c r="D20" s="110" t="s">
        <v>316</v>
      </c>
      <c r="E20" s="110" t="s">
        <v>317</v>
      </c>
      <c r="F20" s="111">
        <v>3584</v>
      </c>
    </row>
    <row r="21" spans="2:6" x14ac:dyDescent="0.35">
      <c r="B21" s="99" t="s">
        <v>284</v>
      </c>
      <c r="C21" s="99" t="s">
        <v>99</v>
      </c>
      <c r="D21" s="110" t="s">
        <v>318</v>
      </c>
      <c r="E21" s="110" t="s">
        <v>319</v>
      </c>
      <c r="F21" s="111">
        <v>2983</v>
      </c>
    </row>
    <row r="22" spans="2:6" x14ac:dyDescent="0.35">
      <c r="B22" s="99" t="s">
        <v>284</v>
      </c>
      <c r="C22" s="99" t="s">
        <v>99</v>
      </c>
      <c r="D22" s="110" t="s">
        <v>320</v>
      </c>
      <c r="E22" s="110" t="s">
        <v>321</v>
      </c>
      <c r="F22" s="111">
        <v>6592</v>
      </c>
    </row>
    <row r="23" spans="2:6" x14ac:dyDescent="0.35">
      <c r="B23" s="99" t="s">
        <v>284</v>
      </c>
      <c r="C23" s="99" t="s">
        <v>99</v>
      </c>
      <c r="D23" s="110" t="s">
        <v>322</v>
      </c>
      <c r="E23" s="110" t="s">
        <v>323</v>
      </c>
      <c r="F23" s="111">
        <v>3404</v>
      </c>
    </row>
    <row r="24" spans="2:6" x14ac:dyDescent="0.35">
      <c r="B24" s="99" t="s">
        <v>284</v>
      </c>
      <c r="C24" s="99" t="s">
        <v>99</v>
      </c>
      <c r="D24" s="110" t="s">
        <v>324</v>
      </c>
      <c r="E24" s="110" t="s">
        <v>325</v>
      </c>
      <c r="F24" s="111">
        <v>2992</v>
      </c>
    </row>
    <row r="25" spans="2:6" x14ac:dyDescent="0.35">
      <c r="B25" s="99" t="s">
        <v>284</v>
      </c>
      <c r="C25" s="99" t="s">
        <v>99</v>
      </c>
      <c r="D25" s="110" t="s">
        <v>326</v>
      </c>
      <c r="E25" s="110" t="s">
        <v>327</v>
      </c>
      <c r="F25" s="111">
        <v>3195</v>
      </c>
    </row>
    <row r="26" spans="2:6" x14ac:dyDescent="0.35">
      <c r="B26" s="99" t="s">
        <v>284</v>
      </c>
      <c r="C26" s="99" t="s">
        <v>99</v>
      </c>
      <c r="D26" s="110" t="s">
        <v>328</v>
      </c>
      <c r="E26" s="110" t="s">
        <v>329</v>
      </c>
      <c r="F26" s="111">
        <v>3310</v>
      </c>
    </row>
    <row r="27" spans="2:6" x14ac:dyDescent="0.35">
      <c r="B27" s="99" t="s">
        <v>284</v>
      </c>
      <c r="C27" s="99" t="s">
        <v>99</v>
      </c>
      <c r="D27" s="110" t="s">
        <v>330</v>
      </c>
      <c r="E27" s="110" t="s">
        <v>331</v>
      </c>
      <c r="F27" s="111">
        <v>4889</v>
      </c>
    </row>
    <row r="28" spans="2:6" x14ac:dyDescent="0.35">
      <c r="B28" s="99" t="s">
        <v>284</v>
      </c>
      <c r="C28" s="99" t="s">
        <v>99</v>
      </c>
      <c r="D28" s="110" t="s">
        <v>332</v>
      </c>
      <c r="E28" s="110" t="s">
        <v>333</v>
      </c>
      <c r="F28" s="111">
        <v>8515</v>
      </c>
    </row>
    <row r="29" spans="2:6" x14ac:dyDescent="0.35">
      <c r="B29" s="99" t="s">
        <v>284</v>
      </c>
      <c r="C29" s="99" t="s">
        <v>99</v>
      </c>
      <c r="D29" s="116" t="s">
        <v>334</v>
      </c>
      <c r="E29" s="110" t="s">
        <v>335</v>
      </c>
      <c r="F29" s="111">
        <v>7841</v>
      </c>
    </row>
    <row r="30" spans="2:6" x14ac:dyDescent="0.35">
      <c r="B30" s="99" t="s">
        <v>285</v>
      </c>
      <c r="C30" s="99" t="s">
        <v>99</v>
      </c>
      <c r="D30" s="110" t="s">
        <v>336</v>
      </c>
      <c r="E30" s="110" t="s">
        <v>337</v>
      </c>
      <c r="F30" s="111">
        <v>6432</v>
      </c>
    </row>
    <row r="31" spans="2:6" x14ac:dyDescent="0.35">
      <c r="B31" s="99" t="s">
        <v>285</v>
      </c>
      <c r="C31" s="99" t="s">
        <v>99</v>
      </c>
      <c r="D31" s="110" t="s">
        <v>338</v>
      </c>
      <c r="E31" s="110" t="s">
        <v>339</v>
      </c>
      <c r="F31" s="111">
        <v>12160</v>
      </c>
    </row>
    <row r="32" spans="2:6" x14ac:dyDescent="0.35">
      <c r="B32" s="99" t="s">
        <v>285</v>
      </c>
      <c r="C32" s="99" t="s">
        <v>99</v>
      </c>
      <c r="D32" s="110" t="s">
        <v>340</v>
      </c>
      <c r="E32" s="110" t="s">
        <v>341</v>
      </c>
      <c r="F32" s="111">
        <v>14496</v>
      </c>
    </row>
    <row r="33" spans="2:6" x14ac:dyDescent="0.35">
      <c r="B33" s="99" t="s">
        <v>285</v>
      </c>
      <c r="C33" s="99" t="s">
        <v>99</v>
      </c>
      <c r="D33" s="110" t="s">
        <v>342</v>
      </c>
      <c r="E33" s="110" t="s">
        <v>343</v>
      </c>
      <c r="F33" s="111">
        <v>12539</v>
      </c>
    </row>
    <row r="34" spans="2:6" x14ac:dyDescent="0.35">
      <c r="B34" s="99" t="s">
        <v>285</v>
      </c>
      <c r="C34" s="99" t="s">
        <v>99</v>
      </c>
      <c r="D34" s="110" t="s">
        <v>344</v>
      </c>
      <c r="E34" s="110" t="s">
        <v>345</v>
      </c>
      <c r="F34" s="111">
        <v>9693</v>
      </c>
    </row>
    <row r="35" spans="2:6" x14ac:dyDescent="0.35">
      <c r="B35" s="99" t="s">
        <v>285</v>
      </c>
      <c r="C35" s="99" t="s">
        <v>99</v>
      </c>
      <c r="D35" s="110" t="s">
        <v>346</v>
      </c>
      <c r="E35" s="110" t="s">
        <v>347</v>
      </c>
      <c r="F35" s="111">
        <v>3745</v>
      </c>
    </row>
    <row r="36" spans="2:6" x14ac:dyDescent="0.35">
      <c r="B36" s="99" t="s">
        <v>285</v>
      </c>
      <c r="C36" s="99" t="s">
        <v>99</v>
      </c>
      <c r="D36" s="110" t="s">
        <v>348</v>
      </c>
      <c r="E36" s="110" t="s">
        <v>349</v>
      </c>
      <c r="F36" s="111">
        <v>8410</v>
      </c>
    </row>
    <row r="37" spans="2:6" x14ac:dyDescent="0.35">
      <c r="B37" s="99" t="s">
        <v>285</v>
      </c>
      <c r="C37" s="99" t="s">
        <v>99</v>
      </c>
      <c r="D37" s="110" t="s">
        <v>350</v>
      </c>
      <c r="E37" s="110" t="s">
        <v>351</v>
      </c>
      <c r="F37" s="111">
        <v>4856</v>
      </c>
    </row>
    <row r="38" spans="2:6" x14ac:dyDescent="0.35">
      <c r="B38" s="99" t="s">
        <v>285</v>
      </c>
      <c r="C38" s="99" t="s">
        <v>99</v>
      </c>
      <c r="D38" s="110" t="s">
        <v>352</v>
      </c>
      <c r="E38" s="110" t="s">
        <v>353</v>
      </c>
      <c r="F38" s="111">
        <v>4494</v>
      </c>
    </row>
    <row r="39" spans="2:6" x14ac:dyDescent="0.35">
      <c r="B39" s="99" t="s">
        <v>285</v>
      </c>
      <c r="C39" s="99" t="s">
        <v>99</v>
      </c>
      <c r="D39" s="110" t="s">
        <v>354</v>
      </c>
      <c r="E39" s="110" t="s">
        <v>355</v>
      </c>
      <c r="F39" s="111">
        <v>3191</v>
      </c>
    </row>
    <row r="40" spans="2:6" x14ac:dyDescent="0.35">
      <c r="B40" s="99" t="s">
        <v>285</v>
      </c>
      <c r="C40" s="99" t="s">
        <v>99</v>
      </c>
      <c r="D40" s="110" t="s">
        <v>356</v>
      </c>
      <c r="E40" s="110" t="s">
        <v>357</v>
      </c>
      <c r="F40" s="111">
        <v>3831</v>
      </c>
    </row>
    <row r="41" spans="2:6" x14ac:dyDescent="0.35">
      <c r="B41" s="99" t="s">
        <v>285</v>
      </c>
      <c r="C41" s="99" t="s">
        <v>99</v>
      </c>
      <c r="D41" s="110" t="s">
        <v>358</v>
      </c>
      <c r="E41" s="110" t="s">
        <v>359</v>
      </c>
      <c r="F41" s="111">
        <v>5171</v>
      </c>
    </row>
    <row r="42" spans="2:6" x14ac:dyDescent="0.35">
      <c r="B42" s="99" t="s">
        <v>285</v>
      </c>
      <c r="C42" s="99" t="s">
        <v>99</v>
      </c>
      <c r="D42" s="110" t="s">
        <v>360</v>
      </c>
      <c r="E42" s="110" t="s">
        <v>361</v>
      </c>
      <c r="F42" s="111">
        <v>4743</v>
      </c>
    </row>
    <row r="43" spans="2:6" x14ac:dyDescent="0.35">
      <c r="B43" s="99" t="s">
        <v>285</v>
      </c>
      <c r="C43" s="99" t="s">
        <v>99</v>
      </c>
      <c r="D43" s="110" t="s">
        <v>362</v>
      </c>
      <c r="E43" s="110" t="s">
        <v>363</v>
      </c>
      <c r="F43" s="111">
        <v>4746</v>
      </c>
    </row>
    <row r="44" spans="2:6" x14ac:dyDescent="0.35">
      <c r="B44" s="99" t="s">
        <v>285</v>
      </c>
      <c r="C44" s="99" t="s">
        <v>99</v>
      </c>
      <c r="D44" s="110" t="s">
        <v>364</v>
      </c>
      <c r="E44" s="110" t="s">
        <v>365</v>
      </c>
      <c r="F44" s="111">
        <v>5131</v>
      </c>
    </row>
    <row r="45" spans="2:6" x14ac:dyDescent="0.35">
      <c r="B45" s="112" t="s">
        <v>285</v>
      </c>
      <c r="C45" s="112" t="s">
        <v>214</v>
      </c>
      <c r="D45" s="113" t="s">
        <v>366</v>
      </c>
      <c r="E45" s="114" t="s">
        <v>367</v>
      </c>
      <c r="F45" s="115">
        <v>3703</v>
      </c>
    </row>
    <row r="46" spans="2:6" x14ac:dyDescent="0.35">
      <c r="B46" s="112"/>
      <c r="C46" s="112" t="s">
        <v>107</v>
      </c>
      <c r="D46" s="114" t="s">
        <v>368</v>
      </c>
      <c r="E46" s="114" t="s">
        <v>369</v>
      </c>
      <c r="F46" s="117"/>
    </row>
    <row r="47" spans="2:6" x14ac:dyDescent="0.35">
      <c r="E47" s="118" t="s">
        <v>200</v>
      </c>
      <c r="F47" s="119">
        <v>283166</v>
      </c>
    </row>
    <row r="50" spans="3:3" x14ac:dyDescent="0.35">
      <c r="C50" s="57"/>
    </row>
  </sheetData>
  <mergeCells count="5">
    <mergeCell ref="H1:N1"/>
    <mergeCell ref="H3:H4"/>
    <mergeCell ref="I3:K3"/>
    <mergeCell ref="M3:M4"/>
    <mergeCell ref="N3:N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AB882-A58B-416B-AE36-9D080D76CEA2}">
  <dimension ref="B1:O47"/>
  <sheetViews>
    <sheetView zoomScale="70" zoomScaleNormal="70" workbookViewId="0"/>
  </sheetViews>
  <sheetFormatPr defaultColWidth="49" defaultRowHeight="14.5" x14ac:dyDescent="0.35"/>
  <cols>
    <col min="1" max="1" width="5.453125" customWidth="1"/>
    <col min="2" max="2" width="23.81640625" customWidth="1"/>
    <col min="3" max="4" width="15.453125" customWidth="1"/>
    <col min="5" max="5" width="37.26953125" customWidth="1"/>
    <col min="6" max="6" width="15.453125" customWidth="1"/>
    <col min="7" max="7" width="8.7265625" style="79" customWidth="1"/>
    <col min="8" max="8" width="15.453125" customWidth="1"/>
    <col min="9" max="13" width="13.81640625" customWidth="1"/>
    <col min="14" max="14" width="9.81640625" customWidth="1"/>
    <col min="15" max="15" width="12.453125" customWidth="1"/>
    <col min="16" max="19" width="15.7265625" customWidth="1"/>
  </cols>
  <sheetData>
    <row r="1" spans="2:15" x14ac:dyDescent="0.35">
      <c r="B1" s="94" t="s">
        <v>370</v>
      </c>
      <c r="H1" s="235" t="s">
        <v>84</v>
      </c>
      <c r="I1" s="235"/>
      <c r="J1" s="235"/>
      <c r="K1" s="235"/>
      <c r="L1" s="235"/>
      <c r="M1" s="235"/>
      <c r="N1" s="235"/>
      <c r="O1" s="235"/>
    </row>
    <row r="2" spans="2:15" x14ac:dyDescent="0.35">
      <c r="B2" s="55" t="s">
        <v>371</v>
      </c>
    </row>
    <row r="3" spans="2:15" ht="15" customHeight="1" x14ac:dyDescent="0.35">
      <c r="H3" s="236" t="s">
        <v>86</v>
      </c>
      <c r="I3" s="237" t="s">
        <v>87</v>
      </c>
      <c r="J3" s="237"/>
      <c r="K3" s="237"/>
      <c r="L3" s="128"/>
      <c r="M3" s="128"/>
      <c r="N3" s="246" t="s">
        <v>88</v>
      </c>
      <c r="O3" s="247" t="s">
        <v>89</v>
      </c>
    </row>
    <row r="4" spans="2:15" ht="29" x14ac:dyDescent="0.35">
      <c r="B4" s="77" t="s">
        <v>90</v>
      </c>
      <c r="C4" s="107" t="s">
        <v>91</v>
      </c>
      <c r="D4" s="107" t="s">
        <v>92</v>
      </c>
      <c r="E4" s="108" t="s">
        <v>93</v>
      </c>
      <c r="F4" s="107" t="s">
        <v>94</v>
      </c>
      <c r="H4" s="236"/>
      <c r="I4" s="127" t="s">
        <v>372</v>
      </c>
      <c r="J4" s="127" t="s">
        <v>373</v>
      </c>
      <c r="K4" s="127" t="s">
        <v>374</v>
      </c>
      <c r="L4" s="127" t="s">
        <v>375</v>
      </c>
      <c r="M4" s="127" t="s">
        <v>376</v>
      </c>
      <c r="N4" s="246"/>
      <c r="O4" s="247"/>
    </row>
    <row r="5" spans="2:15" x14ac:dyDescent="0.35">
      <c r="B5" s="99" t="s">
        <v>372</v>
      </c>
      <c r="C5" s="99" t="s">
        <v>99</v>
      </c>
      <c r="D5" s="57" t="s">
        <v>377</v>
      </c>
      <c r="E5" s="57" t="s">
        <v>378</v>
      </c>
      <c r="F5" s="57">
        <v>10261</v>
      </c>
      <c r="H5" s="99" t="s">
        <v>99</v>
      </c>
      <c r="I5" s="83">
        <v>7</v>
      </c>
      <c r="J5" s="83">
        <v>8</v>
      </c>
      <c r="K5" s="83">
        <v>3</v>
      </c>
      <c r="L5" s="83">
        <v>8</v>
      </c>
      <c r="M5" s="120">
        <v>9</v>
      </c>
      <c r="N5" s="83">
        <f>SUM(I5:M5)</f>
        <v>35</v>
      </c>
      <c r="O5" s="131">
        <v>0.83333333333333337</v>
      </c>
    </row>
    <row r="6" spans="2:15" x14ac:dyDescent="0.35">
      <c r="B6" s="99" t="s">
        <v>372</v>
      </c>
      <c r="C6" s="99" t="s">
        <v>99</v>
      </c>
      <c r="D6" s="57" t="s">
        <v>379</v>
      </c>
      <c r="E6" s="57" t="s">
        <v>380</v>
      </c>
      <c r="F6" s="57">
        <v>6536</v>
      </c>
      <c r="H6" s="83" t="s">
        <v>121</v>
      </c>
      <c r="I6" s="83">
        <v>1</v>
      </c>
      <c r="J6" s="83">
        <v>0</v>
      </c>
      <c r="K6" s="83">
        <v>2</v>
      </c>
      <c r="L6" s="83">
        <v>1</v>
      </c>
      <c r="M6" s="111">
        <v>2</v>
      </c>
      <c r="N6" s="83">
        <f t="shared" ref="N6:N8" si="0">SUM(I6:M6)</f>
        <v>6</v>
      </c>
      <c r="O6" s="131">
        <v>0.14285714285714285</v>
      </c>
    </row>
    <row r="7" spans="2:15" x14ac:dyDescent="0.35">
      <c r="B7" s="99" t="s">
        <v>372</v>
      </c>
      <c r="C7" s="99" t="s">
        <v>99</v>
      </c>
      <c r="D7" s="57" t="s">
        <v>381</v>
      </c>
      <c r="E7" s="57" t="s">
        <v>382</v>
      </c>
      <c r="F7" s="57">
        <v>6811</v>
      </c>
      <c r="H7" s="99" t="s">
        <v>214</v>
      </c>
      <c r="I7" s="83">
        <v>0</v>
      </c>
      <c r="J7" s="83">
        <v>1</v>
      </c>
      <c r="K7" s="83">
        <v>0</v>
      </c>
      <c r="L7" s="83">
        <v>0</v>
      </c>
      <c r="M7" s="111">
        <v>0</v>
      </c>
      <c r="N7" s="83">
        <f t="shared" si="0"/>
        <v>1</v>
      </c>
      <c r="O7" s="131">
        <v>2.3809523809523808E-2</v>
      </c>
    </row>
    <row r="8" spans="2:15" x14ac:dyDescent="0.35">
      <c r="B8" s="99" t="s">
        <v>372</v>
      </c>
      <c r="C8" s="99" t="s">
        <v>99</v>
      </c>
      <c r="D8" s="57" t="s">
        <v>383</v>
      </c>
      <c r="E8" s="57" t="s">
        <v>384</v>
      </c>
      <c r="F8" s="57">
        <v>4849</v>
      </c>
      <c r="H8" s="83" t="s">
        <v>385</v>
      </c>
      <c r="I8" s="83">
        <v>0</v>
      </c>
      <c r="J8" s="83">
        <v>0</v>
      </c>
      <c r="K8" s="83">
        <v>0</v>
      </c>
      <c r="L8" s="83">
        <v>0</v>
      </c>
      <c r="M8" s="111">
        <v>0</v>
      </c>
      <c r="N8" s="83">
        <f t="shared" si="0"/>
        <v>0</v>
      </c>
      <c r="O8" s="131">
        <v>0</v>
      </c>
    </row>
    <row r="9" spans="2:15" x14ac:dyDescent="0.35">
      <c r="B9" s="99" t="s">
        <v>372</v>
      </c>
      <c r="C9" s="99" t="s">
        <v>99</v>
      </c>
      <c r="D9" s="57" t="s">
        <v>386</v>
      </c>
      <c r="E9" s="57" t="s">
        <v>387</v>
      </c>
      <c r="F9" s="57">
        <v>5116</v>
      </c>
      <c r="I9" s="85"/>
      <c r="J9" s="85"/>
      <c r="K9" s="85"/>
      <c r="L9" s="85"/>
      <c r="M9" s="85"/>
      <c r="N9" s="85"/>
    </row>
    <row r="10" spans="2:15" x14ac:dyDescent="0.35">
      <c r="B10" s="99" t="s">
        <v>372</v>
      </c>
      <c r="C10" s="99" t="s">
        <v>99</v>
      </c>
      <c r="D10" s="57" t="s">
        <v>388</v>
      </c>
      <c r="E10" s="57" t="s">
        <v>389</v>
      </c>
      <c r="F10" s="57">
        <v>3852</v>
      </c>
    </row>
    <row r="11" spans="2:15" x14ac:dyDescent="0.35">
      <c r="B11" s="99" t="s">
        <v>372</v>
      </c>
      <c r="C11" s="99" t="s">
        <v>99</v>
      </c>
      <c r="D11" s="57" t="s">
        <v>390</v>
      </c>
      <c r="E11" s="57" t="s">
        <v>391</v>
      </c>
      <c r="F11" s="57">
        <v>6688</v>
      </c>
    </row>
    <row r="12" spans="2:15" x14ac:dyDescent="0.35">
      <c r="B12" s="121" t="s">
        <v>372</v>
      </c>
      <c r="C12" s="121" t="s">
        <v>121</v>
      </c>
      <c r="D12" s="113" t="s">
        <v>392</v>
      </c>
      <c r="E12" s="113" t="s">
        <v>393</v>
      </c>
      <c r="F12" s="117">
        <v>8214</v>
      </c>
    </row>
    <row r="13" spans="2:15" x14ac:dyDescent="0.35">
      <c r="B13" s="99" t="s">
        <v>373</v>
      </c>
      <c r="C13" s="99" t="s">
        <v>99</v>
      </c>
      <c r="D13" s="57" t="s">
        <v>394</v>
      </c>
      <c r="E13" s="57" t="s">
        <v>395</v>
      </c>
      <c r="F13" s="57">
        <v>6306</v>
      </c>
    </row>
    <row r="14" spans="2:15" x14ac:dyDescent="0.35">
      <c r="B14" s="99" t="s">
        <v>373</v>
      </c>
      <c r="C14" s="99" t="s">
        <v>99</v>
      </c>
      <c r="D14" s="57" t="s">
        <v>396</v>
      </c>
      <c r="E14" s="57" t="s">
        <v>397</v>
      </c>
      <c r="F14" s="57">
        <v>6944</v>
      </c>
    </row>
    <row r="15" spans="2:15" x14ac:dyDescent="0.35">
      <c r="B15" s="99" t="s">
        <v>373</v>
      </c>
      <c r="C15" s="99" t="s">
        <v>99</v>
      </c>
      <c r="D15" s="57" t="s">
        <v>398</v>
      </c>
      <c r="E15" s="57" t="s">
        <v>399</v>
      </c>
      <c r="F15" s="57">
        <v>3187</v>
      </c>
    </row>
    <row r="16" spans="2:15" x14ac:dyDescent="0.35">
      <c r="B16" s="99" t="s">
        <v>373</v>
      </c>
      <c r="C16" s="99" t="s">
        <v>99</v>
      </c>
      <c r="D16" s="57" t="s">
        <v>400</v>
      </c>
      <c r="E16" s="57" t="s">
        <v>401</v>
      </c>
      <c r="F16" s="57">
        <v>3472</v>
      </c>
    </row>
    <row r="17" spans="2:6" x14ac:dyDescent="0.35">
      <c r="B17" s="99" t="s">
        <v>373</v>
      </c>
      <c r="C17" s="99" t="s">
        <v>99</v>
      </c>
      <c r="D17" s="57" t="s">
        <v>402</v>
      </c>
      <c r="E17" s="57" t="s">
        <v>403</v>
      </c>
      <c r="F17" s="57">
        <v>3212</v>
      </c>
    </row>
    <row r="18" spans="2:6" x14ac:dyDescent="0.35">
      <c r="B18" s="99" t="s">
        <v>373</v>
      </c>
      <c r="C18" s="99" t="s">
        <v>99</v>
      </c>
      <c r="D18" s="57" t="s">
        <v>404</v>
      </c>
      <c r="E18" s="57" t="s">
        <v>405</v>
      </c>
      <c r="F18" s="57">
        <v>6819</v>
      </c>
    </row>
    <row r="19" spans="2:6" x14ac:dyDescent="0.35">
      <c r="B19" s="99" t="s">
        <v>373</v>
      </c>
      <c r="C19" s="99" t="s">
        <v>99</v>
      </c>
      <c r="D19" s="116" t="s">
        <v>406</v>
      </c>
      <c r="E19" s="116" t="s">
        <v>407</v>
      </c>
      <c r="F19" s="57">
        <v>6674</v>
      </c>
    </row>
    <row r="20" spans="2:6" x14ac:dyDescent="0.35">
      <c r="B20" s="112" t="s">
        <v>373</v>
      </c>
      <c r="C20" s="112" t="s">
        <v>214</v>
      </c>
      <c r="D20" s="113" t="s">
        <v>408</v>
      </c>
      <c r="E20" s="113" t="s">
        <v>409</v>
      </c>
      <c r="F20" s="117">
        <v>13008</v>
      </c>
    </row>
    <row r="21" spans="2:6" x14ac:dyDescent="0.35">
      <c r="B21" s="99" t="s">
        <v>374</v>
      </c>
      <c r="C21" s="99" t="s">
        <v>99</v>
      </c>
      <c r="D21" s="57" t="s">
        <v>410</v>
      </c>
      <c r="E21" s="57" t="s">
        <v>411</v>
      </c>
      <c r="F21" s="57">
        <v>14135</v>
      </c>
    </row>
    <row r="22" spans="2:6" x14ac:dyDescent="0.35">
      <c r="B22" s="99" t="s">
        <v>374</v>
      </c>
      <c r="C22" s="99" t="s">
        <v>99</v>
      </c>
      <c r="D22" s="57" t="s">
        <v>412</v>
      </c>
      <c r="E22" s="57" t="s">
        <v>413</v>
      </c>
      <c r="F22" s="57">
        <v>10524</v>
      </c>
    </row>
    <row r="23" spans="2:6" x14ac:dyDescent="0.35">
      <c r="B23" s="99" t="s">
        <v>374</v>
      </c>
      <c r="C23" s="99" t="s">
        <v>99</v>
      </c>
      <c r="D23" s="57" t="s">
        <v>414</v>
      </c>
      <c r="E23" s="57" t="s">
        <v>415</v>
      </c>
      <c r="F23" s="57">
        <v>21484</v>
      </c>
    </row>
    <row r="24" spans="2:6" x14ac:dyDescent="0.35">
      <c r="B24" s="121" t="s">
        <v>374</v>
      </c>
      <c r="C24" s="121" t="s">
        <v>121</v>
      </c>
      <c r="D24" s="113" t="s">
        <v>416</v>
      </c>
      <c r="E24" s="113" t="s">
        <v>417</v>
      </c>
      <c r="F24" s="117">
        <v>5659</v>
      </c>
    </row>
    <row r="25" spans="2:6" x14ac:dyDescent="0.35">
      <c r="B25" s="121" t="s">
        <v>374</v>
      </c>
      <c r="C25" s="121" t="s">
        <v>121</v>
      </c>
      <c r="D25" s="113" t="s">
        <v>418</v>
      </c>
      <c r="E25" s="113" t="s">
        <v>419</v>
      </c>
      <c r="F25" s="117">
        <v>16577</v>
      </c>
    </row>
    <row r="26" spans="2:6" x14ac:dyDescent="0.35">
      <c r="B26" s="99" t="s">
        <v>420</v>
      </c>
      <c r="C26" s="99" t="s">
        <v>99</v>
      </c>
      <c r="D26" s="57" t="s">
        <v>421</v>
      </c>
      <c r="E26" s="57" t="s">
        <v>422</v>
      </c>
      <c r="F26" s="57">
        <v>13979</v>
      </c>
    </row>
    <row r="27" spans="2:6" x14ac:dyDescent="0.35">
      <c r="B27" s="99" t="s">
        <v>420</v>
      </c>
      <c r="C27" s="99" t="s">
        <v>99</v>
      </c>
      <c r="D27" s="57" t="s">
        <v>423</v>
      </c>
      <c r="E27" s="57" t="s">
        <v>424</v>
      </c>
      <c r="F27" s="57">
        <v>15727</v>
      </c>
    </row>
    <row r="28" spans="2:6" x14ac:dyDescent="0.35">
      <c r="B28" s="99" t="s">
        <v>375</v>
      </c>
      <c r="C28" s="99" t="s">
        <v>99</v>
      </c>
      <c r="D28" s="57" t="s">
        <v>425</v>
      </c>
      <c r="E28" s="57" t="s">
        <v>426</v>
      </c>
      <c r="F28" s="57">
        <v>7833</v>
      </c>
    </row>
    <row r="29" spans="2:6" x14ac:dyDescent="0.35">
      <c r="B29" s="99" t="s">
        <v>375</v>
      </c>
      <c r="C29" s="99" t="s">
        <v>99</v>
      </c>
      <c r="D29" s="57" t="s">
        <v>427</v>
      </c>
      <c r="E29" s="57" t="s">
        <v>428</v>
      </c>
      <c r="F29" s="57">
        <v>10398</v>
      </c>
    </row>
    <row r="30" spans="2:6" x14ac:dyDescent="0.35">
      <c r="B30" s="99" t="s">
        <v>375</v>
      </c>
      <c r="C30" s="99" t="s">
        <v>99</v>
      </c>
      <c r="D30" s="57" t="s">
        <v>429</v>
      </c>
      <c r="E30" s="57" t="s">
        <v>430</v>
      </c>
      <c r="F30" s="57">
        <v>5724</v>
      </c>
    </row>
    <row r="31" spans="2:6" x14ac:dyDescent="0.35">
      <c r="B31" s="99" t="s">
        <v>375</v>
      </c>
      <c r="C31" s="99" t="s">
        <v>99</v>
      </c>
      <c r="D31" s="57" t="s">
        <v>431</v>
      </c>
      <c r="E31" s="57" t="s">
        <v>432</v>
      </c>
      <c r="F31" s="57">
        <v>7615</v>
      </c>
    </row>
    <row r="32" spans="2:6" x14ac:dyDescent="0.35">
      <c r="B32" s="99" t="s">
        <v>375</v>
      </c>
      <c r="C32" s="99" t="s">
        <v>99</v>
      </c>
      <c r="D32" s="57" t="s">
        <v>433</v>
      </c>
      <c r="E32" s="57" t="s">
        <v>434</v>
      </c>
      <c r="F32" s="57">
        <v>5146</v>
      </c>
    </row>
    <row r="33" spans="2:6" x14ac:dyDescent="0.35">
      <c r="B33" s="99" t="s">
        <v>375</v>
      </c>
      <c r="C33" s="99" t="s">
        <v>99</v>
      </c>
      <c r="D33" s="57" t="s">
        <v>435</v>
      </c>
      <c r="E33" s="57" t="s">
        <v>436</v>
      </c>
      <c r="F33" s="57">
        <v>4803</v>
      </c>
    </row>
    <row r="34" spans="2:6" x14ac:dyDescent="0.35">
      <c r="B34" s="99" t="s">
        <v>375</v>
      </c>
      <c r="C34" s="99" t="s">
        <v>99</v>
      </c>
      <c r="D34" s="57" t="s">
        <v>437</v>
      </c>
      <c r="E34" s="57" t="s">
        <v>438</v>
      </c>
      <c r="F34" s="57">
        <v>8301</v>
      </c>
    </row>
    <row r="35" spans="2:6" x14ac:dyDescent="0.35">
      <c r="B35" s="121" t="s">
        <v>375</v>
      </c>
      <c r="C35" s="121" t="s">
        <v>121</v>
      </c>
      <c r="D35" s="113" t="s">
        <v>439</v>
      </c>
      <c r="E35" s="113" t="s">
        <v>184</v>
      </c>
      <c r="F35" s="117">
        <v>9405</v>
      </c>
    </row>
    <row r="36" spans="2:6" x14ac:dyDescent="0.35">
      <c r="B36" s="99" t="s">
        <v>376</v>
      </c>
      <c r="C36" s="99" t="s">
        <v>99</v>
      </c>
      <c r="D36" s="57" t="s">
        <v>440</v>
      </c>
      <c r="E36" s="57" t="s">
        <v>441</v>
      </c>
      <c r="F36" s="57">
        <v>5700</v>
      </c>
    </row>
    <row r="37" spans="2:6" x14ac:dyDescent="0.35">
      <c r="B37" s="99" t="s">
        <v>376</v>
      </c>
      <c r="C37" s="99" t="s">
        <v>99</v>
      </c>
      <c r="D37" s="57" t="s">
        <v>442</v>
      </c>
      <c r="E37" s="57" t="s">
        <v>443</v>
      </c>
      <c r="F37" s="57">
        <v>9309</v>
      </c>
    </row>
    <row r="38" spans="2:6" x14ac:dyDescent="0.35">
      <c r="B38" s="122" t="s">
        <v>376</v>
      </c>
      <c r="C38" s="122" t="s">
        <v>99</v>
      </c>
      <c r="D38" s="123" t="s">
        <v>444</v>
      </c>
      <c r="E38" s="123" t="s">
        <v>445</v>
      </c>
      <c r="F38" s="57">
        <v>9451</v>
      </c>
    </row>
    <row r="39" spans="2:6" x14ac:dyDescent="0.35">
      <c r="B39" s="99" t="s">
        <v>376</v>
      </c>
      <c r="C39" s="99" t="s">
        <v>99</v>
      </c>
      <c r="D39" s="57" t="s">
        <v>446</v>
      </c>
      <c r="E39" s="123" t="s">
        <v>447</v>
      </c>
      <c r="F39" s="57">
        <v>4846</v>
      </c>
    </row>
    <row r="40" spans="2:6" x14ac:dyDescent="0.35">
      <c r="B40" s="99" t="s">
        <v>376</v>
      </c>
      <c r="C40" s="99" t="s">
        <v>99</v>
      </c>
      <c r="D40" s="57" t="s">
        <v>448</v>
      </c>
      <c r="E40" s="123" t="s">
        <v>449</v>
      </c>
      <c r="F40" s="57">
        <v>8434</v>
      </c>
    </row>
    <row r="41" spans="2:6" x14ac:dyDescent="0.35">
      <c r="B41" s="99" t="s">
        <v>376</v>
      </c>
      <c r="C41" s="99" t="s">
        <v>99</v>
      </c>
      <c r="D41" s="57" t="s">
        <v>450</v>
      </c>
      <c r="E41" s="123" t="s">
        <v>451</v>
      </c>
      <c r="F41" s="57">
        <v>7956</v>
      </c>
    </row>
    <row r="42" spans="2:6" x14ac:dyDescent="0.35">
      <c r="B42" s="99" t="s">
        <v>376</v>
      </c>
      <c r="C42" s="99" t="s">
        <v>99</v>
      </c>
      <c r="D42" s="57" t="s">
        <v>452</v>
      </c>
      <c r="E42" s="123" t="s">
        <v>453</v>
      </c>
      <c r="F42" s="57">
        <v>10580</v>
      </c>
    </row>
    <row r="43" spans="2:6" x14ac:dyDescent="0.35">
      <c r="B43" s="99" t="s">
        <v>376</v>
      </c>
      <c r="C43" s="99" t="s">
        <v>99</v>
      </c>
      <c r="D43" s="57" t="s">
        <v>454</v>
      </c>
      <c r="E43" s="123" t="s">
        <v>455</v>
      </c>
      <c r="F43" s="57">
        <v>4161</v>
      </c>
    </row>
    <row r="44" spans="2:6" x14ac:dyDescent="0.35">
      <c r="B44" s="121" t="s">
        <v>376</v>
      </c>
      <c r="C44" s="121" t="s">
        <v>121</v>
      </c>
      <c r="D44" s="113" t="s">
        <v>456</v>
      </c>
      <c r="E44" s="113" t="s">
        <v>457</v>
      </c>
      <c r="F44" s="117">
        <v>4958</v>
      </c>
    </row>
    <row r="45" spans="2:6" x14ac:dyDescent="0.35">
      <c r="B45" s="121" t="s">
        <v>376</v>
      </c>
      <c r="C45" s="121" t="s">
        <v>121</v>
      </c>
      <c r="D45" s="113" t="s">
        <v>458</v>
      </c>
      <c r="E45" s="113" t="s">
        <v>459</v>
      </c>
      <c r="F45" s="117">
        <v>6836</v>
      </c>
    </row>
    <row r="46" spans="2:6" x14ac:dyDescent="0.35">
      <c r="B46" s="99" t="s">
        <v>376</v>
      </c>
      <c r="C46" s="99" t="s">
        <v>99</v>
      </c>
      <c r="D46" s="57" t="s">
        <v>460</v>
      </c>
      <c r="E46" s="57" t="s">
        <v>461</v>
      </c>
      <c r="F46" s="57">
        <v>10108</v>
      </c>
    </row>
    <row r="47" spans="2:6" x14ac:dyDescent="0.35">
      <c r="E47" s="118" t="s">
        <v>200</v>
      </c>
      <c r="F47" s="124">
        <v>341598</v>
      </c>
    </row>
  </sheetData>
  <mergeCells count="5">
    <mergeCell ref="H1:O1"/>
    <mergeCell ref="H3:H4"/>
    <mergeCell ref="I3:K3"/>
    <mergeCell ref="N3:N4"/>
    <mergeCell ref="O3:O4"/>
  </mergeCells>
  <pageMargins left="0.7" right="0.7" top="0.75" bottom="0.75" header="0.3" footer="0.3"/>
  <pageSetup paperSize="9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Note xmlns="d1f018c5-84f0-4223-b227-2c154e56bbdd" xsi:nil="true"/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23CB2E0144924F4F8336AEAB3EB9AEC8" ma:contentTypeVersion="31" ma:contentTypeDescription="" ma:contentTypeScope="" ma:versionID="aa900374fe4db371e6c530f1d83fe5ce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d1f018c5-84f0-4223-b227-2c154e56bbdd" xmlns:ns4="abb27cdd-f4b4-432f-a6ce-ca622a8be393" targetNamespace="http://schemas.microsoft.com/office/2006/metadata/properties" ma:root="true" ma:fieldsID="b396153660a5181da1bef6d2188ab767" ns1:_="" ns2:_="" ns3:_="" ns4:_="">
    <xsd:import namespace="http://schemas.microsoft.com/sharepoint/v3"/>
    <xsd:import namespace="d5efd484-15aa-41a0-83f6-0646502cb6d6"/>
    <xsd:import namespace="d1f018c5-84f0-4223-b227-2c154e56bbdd"/>
    <xsd:import namespace="abb27cdd-f4b4-432f-a6ce-ca622a8be393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ServiceDateTaken" minOccurs="0"/>
                <xsd:element ref="ns3:No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c453b468-5ff4-4295-b626-259b9f77a600}" ma:internalName="TaxCatchAll" ma:showField="CatchAllData" ma:web="abb27cdd-f4b4-432f-a6ce-ca622a8be3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c453b468-5ff4-4295-b626-259b9f77a600}" ma:internalName="TaxCatchAllLabel" ma:readOnly="true" ma:showField="CatchAllDataLabel" ma:web="abb27cdd-f4b4-432f-a6ce-ca622a8be3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f018c5-84f0-4223-b227-2c154e56bb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34" nillable="true" ma:displayName="MediaServiceDateTaken" ma:hidden="true" ma:internalName="MediaServiceDateTaken" ma:readOnly="true">
      <xsd:simpleType>
        <xsd:restriction base="dms:Text"/>
      </xsd:simpleType>
    </xsd:element>
    <xsd:element name="Note" ma:index="35" nillable="true" ma:displayName="Note" ma:description="Description of file source &amp; point in time" ma:internalName="Not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b27cdd-f4b4-432f-a6ce-ca622a8be393" elementFormDefault="qualified">
    <xsd:import namespace="http://schemas.microsoft.com/office/2006/documentManagement/types"/>
    <xsd:import namespace="http://schemas.microsoft.com/office/infopath/2007/PartnerControls"/>
    <xsd:element name="SharedWithUsers" ma:index="3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16ED9F0-B9CF-4771-BC3A-F42F911D1904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5efd484-15aa-41a0-83f6-0646502cb6d6"/>
    <ds:schemaRef ds:uri="d1f018c5-84f0-4223-b227-2c154e56bbdd"/>
  </ds:schemaRefs>
</ds:datastoreItem>
</file>

<file path=customXml/itemProps2.xml><?xml version="1.0" encoding="utf-8"?>
<ds:datastoreItem xmlns:ds="http://schemas.openxmlformats.org/officeDocument/2006/customXml" ds:itemID="{247E5A0A-F43D-4015-8E31-121F8770F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d1f018c5-84f0-4223-b227-2c154e56bbdd"/>
    <ds:schemaRef ds:uri="abb27cdd-f4b4-432f-a6ce-ca622a8be3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ABFAEEE-9F83-48EA-9482-8F2955FFBB84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B7EDF18B-BF20-4FFA-86EB-78FAB4701ED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Information</vt:lpstr>
      <vt:lpstr>Cross Section Analysis</vt:lpstr>
      <vt:lpstr>Cross Section Analysis (Rate)</vt:lpstr>
      <vt:lpstr>Reference tables - 2021</vt:lpstr>
      <vt:lpstr>WF Appendix</vt:lpstr>
      <vt:lpstr>BD Appendix</vt:lpstr>
      <vt:lpstr>HV Appendix</vt:lpstr>
      <vt:lpstr>RB Appendix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j.e.dunne</dc:creator>
  <cp:keywords/>
  <dc:description/>
  <cp:lastModifiedBy>CEG Loan Laptop 2</cp:lastModifiedBy>
  <cp:revision/>
  <dcterms:created xsi:type="dcterms:W3CDTF">2011-11-22T10:55:29Z</dcterms:created>
  <dcterms:modified xsi:type="dcterms:W3CDTF">2022-06-23T01:57:49Z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0x0101005EA864BF41DF8A41860E925F5B29BCF50023CB2E0144924F4F8336AEAB3EB9AEC8</vt:lpwstr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QMULInformationClassification">
    <vt:lpwstr>1;#Protect|9124d8d9-0c1c-41e9-aa14-aba001e9a028</vt:lpwstr>
  </property>
  <property fmtid="{D5CDD505-2E9C-101B-9397-08002B2CF9AE}" pid="6" name="QMULLocation">
    <vt:lpwstr/>
  </property>
  <property fmtid="{D5CDD505-2E9C-101B-9397-08002B2CF9AE}" pid="7" name="QMULDepartment">
    <vt:lpwstr/>
  </property>
  <property fmtid="{D5CDD505-2E9C-101B-9397-08002B2CF9AE}" pid="8" name="QMULDocumentType">
    <vt:lpwstr/>
  </property>
  <property fmtid="{D5CDD505-2E9C-101B-9397-08002B2CF9AE}" pid="9" name="QMULSchool">
    <vt:lpwstr/>
  </property>
</Properties>
</file>