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filterPrivacy="1" hidePivotFieldList="1"/>
  <xr:revisionPtr revIDLastSave="120" documentId="11_EA4CFF6B510910FE81F75A1B9C720AF5F5F84133" xr6:coauthVersionLast="47" xr6:coauthVersionMax="47" xr10:uidLastSave="{B537271E-1FC0-41C7-A655-6F34212DD689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4" r:id="rId5"/>
    <pivotCache cacheId="7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1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<sst xmlns="http://schemas.openxmlformats.org/spreadsheetml/2006/main" count="151" uniqueCount="111">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</sst>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  <xf numFmtId="22" fontId="0" fillId="0" borderId="0" xfId="0" applyNumberFormat="1"/>
  </cellXfs>
  <cellStyles count="2">
    <cellStyle name="Normal" xfId="0" builtinId="0"/>
    <cellStyle name="Percent" xfId="1" builtinId="5"/>
  </cellStyles>
  <dxfs count="77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85.441753587962" createdVersion="7" refreshedVersion="7" minRefreshableVersion="3" recordCount="3" xr:uid="{00000000-000A-0000-FFFF-FFFF0A000000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4-29T00:00:00" maxDate="2022-04-30T00:00:00"/>
    </cacheField>
    <cacheField name="Currently Registered Patients Aged 16+" numFmtId="0">
      <sharedItems containsSemiMixedTypes="0" containsString="0" containsNumber="1" containsInteger="1" minValue="1115" maxValue="3656"/>
    </cacheField>
    <cacheField name="A1) All patients who have received any COVID-19 vaccination dose" numFmtId="0">
      <sharedItems containsSemiMixedTypes="0" containsString="0" containsNumber="1" containsInteger="1" minValue="579" maxValue="1964"/>
    </cacheField>
    <cacheField name="A2) All patients who have received a second COVID-19 vaccination dose" numFmtId="0">
      <sharedItems containsSemiMixedTypes="0" containsString="0" containsNumber="1" containsInteger="1" minValue="424" maxValue="1715"/>
    </cacheField>
    <cacheField name="A3) All patients who have received a Booster Covid19 vaccination" numFmtId="0">
      <sharedItems containsSemiMixedTypes="0" containsString="0" containsNumber="1" containsInteger="1" minValue="196" maxValue="958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85.441753819447" createdVersion="7" refreshedVersion="7" minRefreshableVersion="3" recordCount="7" xr:uid="{00000000-000A-0000-FFFF-FFFF0D000000}">
  <cacheSource type="worksheet">
    <worksheetSource name="UPdata"/>
  </cacheSource>
  <cacheFields count="46">
    <cacheField name="Locality" numFmtId="0">
      <sharedItems count="8">
        <s v="Newham"/>
        <s v="Redbridge"/>
        <s v="Tower Hamlets"/>
        <s v="Waltham Forest"/>
        <s v="City &amp; Hackney"/>
        <s v="Havering"/>
        <s v="Barking and Dagenham"/>
        <s v="Barking" u="1"/>
      </sharedItems>
    </cacheField>
    <cacheField name="Rel_D" numFmtId="0">
      <sharedItems containsSemiMixedTypes="0" containsString="0" containsNumber="1" containsInteger="1" minValue="44680" maxValue="44680"/>
    </cacheField>
    <cacheField name="Autism" numFmtId="0">
      <sharedItems containsSemiMixedTypes="0" containsString="0" containsNumber="1" containsInteger="1" minValue="1754" maxValue="3017"/>
    </cacheField>
    <cacheField name="Autism - Cohorts 01-09" numFmtId="0">
      <sharedItems containsSemiMixedTypes="0" containsString="0" containsNumber="1" containsInteger="1" minValue="784" maxValue="1282"/>
    </cacheField>
    <cacheField name="Autism - Cohorts 01-09 Vaccinated" numFmtId="0">
      <sharedItems containsSemiMixedTypes="0" containsString="0" containsNumber="1" containsInteger="1" minValue="539" maxValue="851"/>
    </cacheField>
    <cacheField name="Homeless" numFmtId="0">
      <sharedItems containsSemiMixedTypes="0" containsString="0" containsNumber="1" containsInteger="1" minValue="55" maxValue="391"/>
    </cacheField>
    <cacheField name="Homeless - Cohorts 01-10" numFmtId="0">
      <sharedItems containsSemiMixedTypes="0" containsString="0" containsNumber="1" containsInteger="1" minValue="54" maxValue="388"/>
    </cacheField>
    <cacheField name="Homeless - Cohorts 01-10 Vaccinated" numFmtId="0">
      <sharedItems containsSemiMixedTypes="0" containsString="0" containsNumber="1" containsInteger="1" minValue="24" maxValue="258"/>
    </cacheField>
    <cacheField name="Learning Disabilities" numFmtId="0">
      <sharedItems containsSemiMixedTypes="0" containsString="0" containsNumber="1" containsInteger="1" minValue="1045" maxValue="1828"/>
    </cacheField>
    <cacheField name="LD - Cohorts 01-10" numFmtId="0">
      <sharedItems containsSemiMixedTypes="0" containsString="0" containsNumber="1" containsInteger="1" minValue="913" maxValue="1511"/>
    </cacheField>
    <cacheField name="LD - Cohorts 01-10 Vaccinated" numFmtId="0">
      <sharedItems containsSemiMixedTypes="0" containsString="0" containsNumber="1" containsInteger="1" minValue="810" maxValue="1267"/>
    </cacheField>
    <cacheField name="Traveller Ethnicity" numFmtId="0">
      <sharedItems containsSemiMixedTypes="0" containsString="0" containsNumber="1" containsInteger="1" minValue="83" maxValue="1276"/>
    </cacheField>
    <cacheField name="Traveller Ethnicity - Cohorts 01-10" numFmtId="0">
      <sharedItems containsSemiMixedTypes="0" containsString="0" containsNumber="1" containsInteger="1" minValue="58" maxValue="1252"/>
    </cacheField>
    <cacheField name="Traveller Ethnicity - Cohorts 01-10 Vaccinated" numFmtId="0">
      <sharedItems containsSemiMixedTypes="0" containsString="0" containsNumber="1" containsInteger="1" minValue="36" maxValue="908"/>
    </cacheField>
    <cacheField name="Currently Registered Patients Aged 16+" numFmtId="0">
      <sharedItems containsSemiMixedTypes="0" containsString="0" containsNumber="1" containsInteger="1" minValue="173612" maxValue="360870"/>
    </cacheField>
    <cacheField name="A1) All patients who have received any COVID-19 vaccination dose" numFmtId="0">
      <sharedItems containsSemiMixedTypes="0" containsString="0" containsNumber="1" containsInteger="1" minValue="123216" maxValue="243887"/>
    </cacheField>
    <cacheField name="Autism 2nd Vaccine" numFmtId="0">
      <sharedItems containsSemiMixedTypes="0" containsString="0" containsNumber="1" containsInteger="1" minValue="492" maxValue="763"/>
    </cacheField>
    <cacheField name="Homeless 2nd Vaccine" numFmtId="0">
      <sharedItems containsSemiMixedTypes="0" containsString="0" containsNumber="1" containsInteger="1" minValue="21" maxValue="216"/>
    </cacheField>
    <cacheField name="LD 2nd Vaccine" numFmtId="0">
      <sharedItems containsSemiMixedTypes="0" containsString="0" containsNumber="1" containsInteger="1" minValue="766" maxValue="1188"/>
    </cacheField>
    <cacheField name="Traveller Ethnicity 2nd Vaccine" numFmtId="0">
      <sharedItems containsSemiMixedTypes="0" containsString="0" containsNumber="1" containsInteger="1" minValue="32" maxValue="836"/>
    </cacheField>
    <cacheField name="A2) All patients who have received a second COVID-19 vaccination dose" numFmtId="0">
      <sharedItems containsSemiMixedTypes="0" containsString="0" containsNumber="1" containsInteger="1" minValue="111734" maxValue="221273"/>
    </cacheField>
    <cacheField name="SMI 2nd Vaccine" numFmtId="0">
      <sharedItems containsSemiMixedTypes="0" containsString="0" containsNumber="1" containsInteger="1" minValue="1420" maxValue="3390"/>
    </cacheField>
    <cacheField name="SMI eligible for a Covid vaccine aged 18+" numFmtId="0">
      <sharedItems containsSemiMixedTypes="0" containsString="0" containsNumber="1" containsInteger="1" minValue="1896" maxValue="4798"/>
    </cacheField>
    <cacheField name="SMI Vaccinated" numFmtId="0">
      <sharedItems containsSemiMixedTypes="0" containsString="0" containsNumber="1" containsInteger="1" minValue="1514" maxValue="3671"/>
    </cacheField>
    <cacheField name="Autism Booster" numFmtId="0">
      <sharedItems containsSemiMixedTypes="0" containsString="0" containsNumber="1" containsInteger="1" minValue="302" maxValue="521"/>
    </cacheField>
    <cacheField name="Homeless Booster" numFmtId="0">
      <sharedItems containsSemiMixedTypes="0" containsString="0" containsNumber="1" containsInteger="1" minValue="13" maxValue="105"/>
    </cacheField>
    <cacheField name="LD Booster" numFmtId="0">
      <sharedItems containsSemiMixedTypes="0" containsString="0" containsNumber="1" containsInteger="1" minValue="587" maxValue="947"/>
    </cacheField>
    <cacheField name="SMI Booster" numFmtId="0">
      <sharedItems containsSemiMixedTypes="0" containsString="0" containsNumber="1" containsInteger="1" minValue="982" maxValue="2238"/>
    </cacheField>
    <cacheField name="Traveller Ethinicity Booster" numFmtId="0">
      <sharedItems containsSemiMixedTypes="0" containsString="0" containsNumber="1" containsInteger="1" minValue="20" maxValue="218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4-29T00:00:00"/>
    <n v="1115"/>
    <n v="579"/>
    <n v="424"/>
    <n v="196"/>
  </r>
  <r>
    <x v="1"/>
    <d v="2022-04-29T00:00:00"/>
    <n v="3656"/>
    <n v="1964"/>
    <n v="1715"/>
    <n v="958"/>
  </r>
  <r>
    <x v="2"/>
    <d v="2022-04-29T00:00:00"/>
    <n v="1279"/>
    <n v="629"/>
    <n v="480"/>
    <n v="236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n v="44680"/>
    <n v="3017"/>
    <n v="1194"/>
    <n v="851"/>
    <n v="333"/>
    <n v="320"/>
    <n v="178"/>
    <n v="1828"/>
    <n v="1511"/>
    <n v="1267"/>
    <n v="206"/>
    <n v="194"/>
    <n v="151"/>
    <n v="360870"/>
    <n v="243887"/>
    <n v="763"/>
    <n v="141"/>
    <n v="1188"/>
    <n v="143"/>
    <n v="221273"/>
    <n v="3075"/>
    <n v="4502"/>
    <n v="3303"/>
    <n v="521"/>
    <n v="78"/>
    <n v="947"/>
    <n v="2115"/>
    <n v="94"/>
  </r>
  <r>
    <x v="1"/>
    <n v="44680"/>
    <n v="2053"/>
    <n v="1153"/>
    <n v="818"/>
    <n v="61"/>
    <n v="60"/>
    <n v="30"/>
    <n v="1571"/>
    <n v="1417"/>
    <n v="1228"/>
    <n v="1276"/>
    <n v="1252"/>
    <n v="908"/>
    <n v="244253"/>
    <n v="189686"/>
    <n v="756"/>
    <n v="21"/>
    <n v="1180"/>
    <n v="836"/>
    <n v="175809"/>
    <n v="2276"/>
    <n v="3041"/>
    <n v="2410"/>
    <n v="496"/>
    <n v="13"/>
    <n v="845"/>
    <n v="1463"/>
    <n v="67"/>
  </r>
  <r>
    <x v="2"/>
    <n v="44680"/>
    <n v="2347"/>
    <n v="1101"/>
    <n v="826"/>
    <n v="391"/>
    <n v="388"/>
    <n v="258"/>
    <n v="1566"/>
    <n v="1381"/>
    <n v="1151"/>
    <n v="493"/>
    <n v="475"/>
    <n v="315"/>
    <n v="315964"/>
    <n v="225082"/>
    <n v="759"/>
    <n v="216"/>
    <n v="1085"/>
    <n v="301"/>
    <n v="205127"/>
    <n v="3390"/>
    <n v="4798"/>
    <n v="3671"/>
    <n v="457"/>
    <n v="105"/>
    <n v="734"/>
    <n v="2238"/>
    <n v="218"/>
  </r>
  <r>
    <x v="3"/>
    <n v="44680"/>
    <n v="2270"/>
    <n v="1282"/>
    <n v="759"/>
    <n v="143"/>
    <n v="141"/>
    <n v="72"/>
    <n v="1437"/>
    <n v="1266"/>
    <n v="1024"/>
    <n v="100"/>
    <n v="96"/>
    <n v="78"/>
    <n v="217922"/>
    <n v="151772"/>
    <n v="686"/>
    <n v="63"/>
    <n v="981"/>
    <n v="77"/>
    <n v="141487"/>
    <n v="2462"/>
    <n v="3637"/>
    <n v="2642"/>
    <n v="386"/>
    <n v="31"/>
    <n v="630"/>
    <n v="1441"/>
    <n v="51"/>
  </r>
  <r>
    <x v="4"/>
    <n v="44680"/>
    <n v="2506"/>
    <n v="1252"/>
    <n v="826"/>
    <n v="315"/>
    <n v="312"/>
    <n v="172"/>
    <n v="1431"/>
    <n v="1287"/>
    <n v="975"/>
    <n v="383"/>
    <n v="333"/>
    <n v="194"/>
    <n v="274928"/>
    <n v="188151"/>
    <n v="747"/>
    <n v="139"/>
    <n v="910"/>
    <n v="185"/>
    <n v="174658"/>
    <n v="2991"/>
    <n v="4602"/>
    <n v="3212"/>
    <n v="492"/>
    <n v="76"/>
    <n v="651"/>
    <n v="2151"/>
    <n v="138"/>
  </r>
  <r>
    <x v="5"/>
    <n v="44680"/>
    <n v="1995"/>
    <n v="1048"/>
    <n v="803"/>
    <n v="55"/>
    <n v="54"/>
    <n v="24"/>
    <n v="1229"/>
    <n v="1095"/>
    <n v="993"/>
    <n v="175"/>
    <n v="134"/>
    <n v="87"/>
    <n v="227645"/>
    <n v="190449"/>
    <n v="754"/>
    <n v="21"/>
    <n v="960"/>
    <n v="82"/>
    <n v="179633"/>
    <n v="1441"/>
    <n v="1896"/>
    <n v="1535"/>
    <n v="520"/>
    <n v="16"/>
    <n v="820"/>
    <n v="1161"/>
    <n v="58"/>
  </r>
  <r>
    <x v="6"/>
    <n v="44680"/>
    <n v="1754"/>
    <n v="784"/>
    <n v="539"/>
    <n v="81"/>
    <n v="81"/>
    <n v="48"/>
    <n v="1045"/>
    <n v="913"/>
    <n v="810"/>
    <n v="83"/>
    <n v="58"/>
    <n v="36"/>
    <n v="173612"/>
    <n v="123216"/>
    <n v="492"/>
    <n v="42"/>
    <n v="766"/>
    <n v="32"/>
    <n v="111734"/>
    <n v="1420"/>
    <n v="1959"/>
    <n v="1514"/>
    <n v="302"/>
    <n v="20"/>
    <n v="587"/>
    <n v="982"/>
    <n v="2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7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4"/>
        <item sd="0" x="5"/>
        <item sd="0" x="0"/>
        <item sd="0" x="1"/>
        <item sd="0" x="2"/>
        <item sd="0" x="3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76">
      <pivotArea field="0" type="button" dataOnly="0" labelOnly="1" outline="0" axis="axisRow" fieldPosition="0"/>
    </format>
    <format dxfId="75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74">
      <pivotArea field="0" type="button" dataOnly="0" labelOnly="1" outline="0" axis="axisRow" fieldPosition="0"/>
    </format>
    <format dxfId="73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72">
      <pivotArea field="0" type="button" dataOnly="0" labelOnly="1" outline="0" axis="axisRow" fieldPosition="0"/>
    </format>
    <format dxfId="71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70">
      <pivotArea outline="0" collapsedLevelsAreSubtotals="1" fieldPosition="0"/>
    </format>
    <format dxfId="69">
      <pivotArea outline="0" collapsedLevelsAreSubtotals="1" fieldPosition="0"/>
    </format>
    <format dxfId="68">
      <pivotArea outline="0" collapsedLevelsAreSubtotals="1" fieldPosition="0"/>
    </format>
    <format dxfId="67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66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65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64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63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62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61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60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59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58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57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56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55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54">
      <pivotArea outline="0" fieldPosition="0">
        <references count="1">
          <reference field="4294967294" count="1">
            <x v="6"/>
          </reference>
        </references>
      </pivotArea>
    </format>
    <format dxfId="53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52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51">
      <pivotArea outline="0" fieldPosition="0">
        <references count="1">
          <reference field="4294967294" count="1">
            <x v="13"/>
          </reference>
        </references>
      </pivotArea>
    </format>
    <format dxfId="50">
      <pivotArea outline="0" fieldPosition="0">
        <references count="1">
          <reference field="4294967294" count="1">
            <x v="20"/>
          </reference>
        </references>
      </pivotArea>
    </format>
    <format dxfId="49">
      <pivotArea outline="0" fieldPosition="0">
        <references count="1">
          <reference field="4294967294" count="1">
            <x v="27"/>
          </reference>
        </references>
      </pivotArea>
    </format>
    <format dxfId="48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1" cacheId="4" applyNumberFormats="0" applyBorderFormats="0" applyFontFormats="0" applyPatternFormats="0" applyAlignmentFormats="0" applyWidthHeightFormats="1" dataCaption="Values" updatedVersion="7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47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6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45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44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43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100-000000000000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1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30"/>
      <queryTableField id="2" name="Rel_D" tableColumnId="31"/>
      <queryTableField id="3" name="Autism" tableColumnId="32"/>
      <queryTableField id="4" name="Autism - Cohorts 01-09" tableColumnId="33"/>
      <queryTableField id="5" name="Autism - Cohorts 01-09 Vaccinated" tableColumnId="34"/>
      <queryTableField id="6" name="Homeless" tableColumnId="35"/>
      <queryTableField id="7" name="Homeless - Cohorts 01-10" tableColumnId="36"/>
      <queryTableField id="8" name="Homeless - Cohorts 01-10 Vaccinated" tableColumnId="37"/>
      <queryTableField id="9" name="Learning Disabilities" tableColumnId="38"/>
      <queryTableField id="10" name="LD - Cohorts 01-10" tableColumnId="39"/>
      <queryTableField id="11" name="LD - Cohorts 01-10 Vaccinated" tableColumnId="40"/>
      <queryTableField id="12" name="Traveller Ethnicity" tableColumnId="41"/>
      <queryTableField id="13" name="Traveller Ethnicity - Cohorts 01-10" tableColumnId="42"/>
      <queryTableField id="14" name="Traveller Ethnicity - Cohorts 01-10 Vaccinated" tableColumnId="43"/>
      <queryTableField id="15" name="Currently Registered Patients Aged 16+" tableColumnId="44"/>
      <queryTableField id="16" name="A1) All patients who have received any COVID-19 vaccination dose" tableColumnId="45"/>
      <queryTableField id="17" name="Autism 2nd Vaccine" tableColumnId="46"/>
      <queryTableField id="18" name="Homeless 2nd Vaccine" tableColumnId="47"/>
      <queryTableField id="19" name="LD 2nd Vaccine" tableColumnId="48"/>
      <queryTableField id="20" name="Traveller Ethnicity 2nd Vaccine" tableColumnId="49"/>
      <queryTableField id="21" name="A2) All patients who have received a second COVID-19 vaccination dose" tableColumnId="50"/>
      <queryTableField id="22" name="SMI 2nd Vaccine" tableColumnId="51"/>
      <queryTableField id="23" name="SMI eligible for a Covid vaccine aged 18+" tableColumnId="52"/>
      <queryTableField id="24" name="SMI Vaccinated" tableColumnId="53"/>
      <queryTableField id="25" name="Autism Booster" tableColumnId="54"/>
      <queryTableField id="26" name="Homeless Booster" tableColumnId="55"/>
      <queryTableField id="27" name="LD Booster" tableColumnId="56"/>
      <queryTableField id="28" name="SMI Booster" tableColumnId="57"/>
      <queryTableField id="29" name="Traveller Ethinicity Booster" tableColumnId="5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UP_Homeless_Practice_Data" displayName="UP_Homeless_Practice_Data" ref="A1:F4" tableType="queryTable" totalsRowShown="0">
  <autoFilter ref="A1:F4" xr:uid="{00000000-0009-0000-0100-000003000000}"/>
  <tableColumns count="6">
    <tableColumn id="1" xr3:uid="{00000000-0010-0000-0000-000001000000}" uniqueName="1" name="Practice" queryTableFieldId="1" dataDxfId="8"/>
    <tableColumn id="2" xr3:uid="{00000000-0010-0000-0000-000002000000}" uniqueName="2" name="Rel_D" queryTableFieldId="2" dataDxfId="7"/>
    <tableColumn id="3" xr3:uid="{00000000-0010-0000-0000-000003000000}" uniqueName="3" name="Currently Registered Patients Aged 16+" queryTableFieldId="3"/>
    <tableColumn id="4" xr3:uid="{00000000-0010-0000-0000-000004000000}" uniqueName="4" name="A1) All patients who have received any COVID-19 vaccination dose" queryTableFieldId="4"/>
    <tableColumn id="5" xr3:uid="{00000000-0010-0000-0000-000005000000}" uniqueName="5" name="A2) All patients who have received a second COVID-19 vaccination dose" queryTableFieldId="5"/>
    <tableColumn id="6" xr3:uid="{00000000-0010-0000-0000-000006000000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30" xr3:uid="{E31569DB-CFC7-4FD9-BF2E-7D6349206200}" uniqueName="30" name="Locality" queryTableFieldId="1"/>
    <tableColumn id="31" xr3:uid="{13AEA8A9-2E5F-4295-9455-F75F95FFFDBB}" uniqueName="31" name="Rel_D" queryTableFieldId="2" dataDxfId="6"/>
    <tableColumn id="32" xr3:uid="{2C5EED77-C6C4-4B3B-BA55-F826AF8ED649}" uniqueName="32" name="Autism" queryTableFieldId="3" dataDxfId="5"/>
    <tableColumn id="33" xr3:uid="{A01D9FE8-7593-4378-BB4C-D3206E7CE3B0}" uniqueName="33" name="Autism - Cohorts 01-09" queryTableFieldId="4"/>
    <tableColumn id="34" xr3:uid="{CB2F4633-8E53-496C-84ED-9F223F97DCC6}" uniqueName="34" name="Autism - Cohorts 01-09 Vaccinated" queryTableFieldId="5"/>
    <tableColumn id="35" xr3:uid="{112DE90E-0E81-4730-BDDF-D0CBF3AF1879}" uniqueName="35" name="Homeless" queryTableFieldId="6"/>
    <tableColumn id="36" xr3:uid="{AD31AF4F-3DD9-4FF0-93B0-A6AB6D6F7076}" uniqueName="36" name="Homeless - Cohorts 01-10" queryTableFieldId="7"/>
    <tableColumn id="37" xr3:uid="{81AF699B-F3A6-412B-ABCB-9BA00F776AEA}" uniqueName="37" name="Homeless - Cohorts 01-10 Vaccinated" queryTableFieldId="8"/>
    <tableColumn id="38" xr3:uid="{9E4155DF-DF63-49C0-ABA9-FEC60E1576DB}" uniqueName="38" name="Learning Disabilities" queryTableFieldId="9"/>
    <tableColumn id="39" xr3:uid="{349CF157-786F-43F3-B676-CBED30B01BAA}" uniqueName="39" name="LD - Cohorts 01-10" queryTableFieldId="10"/>
    <tableColumn id="40" xr3:uid="{48390B71-BE3B-4183-B93D-B8231E673D64}" uniqueName="40" name="LD - Cohorts 01-10 Vaccinated" queryTableFieldId="11"/>
    <tableColumn id="41" xr3:uid="{DB2E60F4-7C1E-4D03-878E-11FB76278E0F}" uniqueName="41" name="Traveller Ethnicity" queryTableFieldId="12"/>
    <tableColumn id="42" xr3:uid="{57BD6904-EC2C-4C13-8432-88DD7E167C89}" uniqueName="42" name="Traveller Ethnicity - Cohorts 01-10" queryTableFieldId="13"/>
    <tableColumn id="43" xr3:uid="{5B53BDBC-E179-4310-A40D-703B0CEFE5CE}" uniqueName="43" name="Traveller Ethnicity - Cohorts 01-10 Vaccinated" queryTableFieldId="14"/>
    <tableColumn id="44" xr3:uid="{E0B9241E-AE68-4694-B81B-0C2E5394F059}" uniqueName="44" name="Currently Registered Patients Aged 16+" queryTableFieldId="15"/>
    <tableColumn id="45" xr3:uid="{1D37A781-AD64-4747-8DD8-C20A1636D252}" uniqueName="45" name="A1) All patients who have received any COVID-19 vaccination dose" queryTableFieldId="16"/>
    <tableColumn id="46" xr3:uid="{FCB99E7E-D3AE-4EE0-B49F-D1CD2B514A68}" uniqueName="46" name="Autism 2nd Vaccine" queryTableFieldId="17"/>
    <tableColumn id="47" xr3:uid="{FE1ECE67-2B97-42BC-8E79-CBDB8DF84736}" uniqueName="47" name="Homeless 2nd Vaccine" queryTableFieldId="18"/>
    <tableColumn id="48" xr3:uid="{4E974056-BDF4-4FB7-92EE-113B8E4FA4CA}" uniqueName="48" name="LD 2nd Vaccine" queryTableFieldId="19"/>
    <tableColumn id="49" xr3:uid="{DC73F766-7CF8-477A-AE39-BBF399F1B754}" uniqueName="49" name="Traveller Ethnicity 2nd Vaccine" queryTableFieldId="20"/>
    <tableColumn id="50" xr3:uid="{58F73DB4-02F7-4704-8A73-CA6CE04186B3}" uniqueName="50" name="A2) All patients who have received a second COVID-19 vaccination dose" queryTableFieldId="21"/>
    <tableColumn id="51" xr3:uid="{7FAA00FE-E646-45D6-B90A-C11A953750FE}" uniqueName="51" name="SMI 2nd Vaccine" queryTableFieldId="22"/>
    <tableColumn id="52" xr3:uid="{A7731DCF-7785-4184-B1A2-39F6C772D2CE}" uniqueName="52" name="SMI eligible for a Covid vaccine aged 18+" queryTableFieldId="23"/>
    <tableColumn id="53" xr3:uid="{16FA9789-63DC-48EA-9722-75F7F519339B}" uniqueName="53" name="SMI Vaccinated" queryTableFieldId="24"/>
    <tableColumn id="54" xr3:uid="{2CA79EEC-B66A-4508-8445-A9A6E215CE23}" uniqueName="54" name="Autism Booster" queryTableFieldId="25" dataDxfId="4"/>
    <tableColumn id="55" xr3:uid="{22603A73-3BFD-48FB-B8BA-83048911673A}" uniqueName="55" name="Homeless Booster" queryTableFieldId="26" dataDxfId="3"/>
    <tableColumn id="56" xr3:uid="{CAF40C6D-87F3-4ABA-BB26-4D6F343A7372}" uniqueName="56" name="LD Booster" queryTableFieldId="27" dataDxfId="2"/>
    <tableColumn id="57" xr3:uid="{3EB765D9-24B7-4B93-88DB-0D216DFB947A}" uniqueName="57" name="SMI Booster" queryTableFieldId="28" dataDxfId="1"/>
    <tableColumn id="58" xr3:uid="{0EA67F12-5685-40B4-B3ED-D2B9104FE835}" uniqueName="58" name="Traveller Ethinicity Booster" queryTableFieldId="2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zoomScale="80" zoomScaleNormal="80" workbookViewId="0">
      <pane ySplit="7" topLeftCell="A8" activePane="bottomLeft" state="frozen"/>
      <selection activeCell="B27" sqref="B27"/>
      <selection pane="bottomLeft" activeCell="A26" sqref="A26"/>
    </sheetView>
  </sheetViews>
  <sheetFormatPr defaultRowHeight="15" x14ac:dyDescent="0.25"/>
  <cols>
    <col min="1" max="1" width="70" bestFit="1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4.28515625" customWidth="1"/>
    <col min="11" max="11" width="6.7109375" customWidth="1"/>
    <col min="12" max="12" width="14.285156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44680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1252</v>
      </c>
      <c r="C8" s="23">
        <v>826</v>
      </c>
      <c r="D8" s="21">
        <v>0.65974440894568687</v>
      </c>
      <c r="E8" s="23">
        <v>747</v>
      </c>
      <c r="F8" s="21">
        <v>0.59664536741214058</v>
      </c>
      <c r="G8" s="23">
        <v>492</v>
      </c>
      <c r="H8" s="21">
        <v>0.39297124600638977</v>
      </c>
      <c r="I8" s="23">
        <v>312</v>
      </c>
      <c r="J8" s="23">
        <v>172</v>
      </c>
      <c r="K8" s="21">
        <v>0.55128205128205132</v>
      </c>
      <c r="L8" s="23">
        <v>139</v>
      </c>
      <c r="M8" s="21">
        <v>0.44551282051282054</v>
      </c>
      <c r="N8" s="23">
        <v>76</v>
      </c>
      <c r="O8" s="21">
        <v>0.24358974358974358</v>
      </c>
      <c r="P8" s="23">
        <v>1287</v>
      </c>
      <c r="Q8" s="23">
        <v>975</v>
      </c>
      <c r="R8" s="21">
        <v>0.75757575757575757</v>
      </c>
      <c r="S8" s="23">
        <v>910</v>
      </c>
      <c r="T8" s="21">
        <v>0.70707070707070707</v>
      </c>
      <c r="U8" s="23">
        <v>651</v>
      </c>
      <c r="V8" s="21">
        <v>0.5058275058275058</v>
      </c>
      <c r="W8" s="23">
        <v>333</v>
      </c>
      <c r="X8" s="23">
        <v>194</v>
      </c>
      <c r="Y8" s="21">
        <v>0.58258258258258255</v>
      </c>
      <c r="Z8" s="23">
        <v>185</v>
      </c>
      <c r="AA8" s="21">
        <v>0.55555555555555558</v>
      </c>
      <c r="AB8" s="23">
        <v>138</v>
      </c>
      <c r="AC8" s="21">
        <v>0.4144144144144144</v>
      </c>
      <c r="AD8" s="23">
        <v>4602</v>
      </c>
      <c r="AE8" s="23">
        <v>3212</v>
      </c>
      <c r="AF8" s="21">
        <v>0.69795740982181664</v>
      </c>
      <c r="AG8" s="23">
        <v>2991</v>
      </c>
      <c r="AH8" s="21">
        <v>0.64993481095176009</v>
      </c>
      <c r="AI8" s="23">
        <v>2151</v>
      </c>
      <c r="AJ8" s="21">
        <v>0.46740547588005216</v>
      </c>
    </row>
    <row r="9" spans="1:36" x14ac:dyDescent="0.25">
      <c r="A9" s="1" t="s">
        <v>110</v>
      </c>
      <c r="B9" s="23">
        <v>1048</v>
      </c>
      <c r="C9" s="23">
        <v>803</v>
      </c>
      <c r="D9" s="21">
        <v>0.76622137404580148</v>
      </c>
      <c r="E9" s="23">
        <v>754</v>
      </c>
      <c r="F9" s="21">
        <v>0.71946564885496178</v>
      </c>
      <c r="G9" s="23">
        <v>520</v>
      </c>
      <c r="H9" s="21">
        <v>0.49618320610687022</v>
      </c>
      <c r="I9" s="23">
        <v>54</v>
      </c>
      <c r="J9" s="23">
        <v>24</v>
      </c>
      <c r="K9" s="21">
        <v>0.44444444444444442</v>
      </c>
      <c r="L9" s="23">
        <v>21</v>
      </c>
      <c r="M9" s="21">
        <v>0.3888888888888889</v>
      </c>
      <c r="N9" s="23">
        <v>16</v>
      </c>
      <c r="O9" s="21">
        <v>0.29629629629629628</v>
      </c>
      <c r="P9" s="23">
        <v>1095</v>
      </c>
      <c r="Q9" s="23">
        <v>993</v>
      </c>
      <c r="R9" s="21">
        <v>0.9068493150684932</v>
      </c>
      <c r="S9" s="23">
        <v>960</v>
      </c>
      <c r="T9" s="21">
        <v>0.87671232876712324</v>
      </c>
      <c r="U9" s="23">
        <v>820</v>
      </c>
      <c r="V9" s="21">
        <v>0.74885844748858443</v>
      </c>
      <c r="W9" s="23">
        <v>134</v>
      </c>
      <c r="X9" s="23">
        <v>87</v>
      </c>
      <c r="Y9" s="21">
        <v>0.64925373134328357</v>
      </c>
      <c r="Z9" s="23">
        <v>82</v>
      </c>
      <c r="AA9" s="21">
        <v>0.61194029850746268</v>
      </c>
      <c r="AB9" s="23">
        <v>58</v>
      </c>
      <c r="AC9" s="21">
        <v>0.43283582089552236</v>
      </c>
      <c r="AD9" s="23">
        <v>1896</v>
      </c>
      <c r="AE9" s="23">
        <v>1535</v>
      </c>
      <c r="AF9" s="21">
        <v>0.80959915611814348</v>
      </c>
      <c r="AG9" s="23">
        <v>1441</v>
      </c>
      <c r="AH9" s="21">
        <v>0.76002109704641352</v>
      </c>
      <c r="AI9" s="23">
        <v>1161</v>
      </c>
      <c r="AJ9" s="21">
        <v>0.61234177215189878</v>
      </c>
    </row>
    <row r="10" spans="1:36" x14ac:dyDescent="0.25">
      <c r="A10" s="1" t="s">
        <v>107</v>
      </c>
      <c r="B10" s="23">
        <v>1194</v>
      </c>
      <c r="C10" s="23">
        <v>851</v>
      </c>
      <c r="D10" s="21">
        <v>0.71273031825795641</v>
      </c>
      <c r="E10" s="23">
        <v>763</v>
      </c>
      <c r="F10" s="21">
        <v>0.63902847571189281</v>
      </c>
      <c r="G10" s="23">
        <v>521</v>
      </c>
      <c r="H10" s="21">
        <v>0.43634840871021774</v>
      </c>
      <c r="I10" s="23">
        <v>320</v>
      </c>
      <c r="J10" s="23">
        <v>178</v>
      </c>
      <c r="K10" s="21">
        <v>0.55625000000000002</v>
      </c>
      <c r="L10" s="23">
        <v>141</v>
      </c>
      <c r="M10" s="21">
        <v>0.44062499999999999</v>
      </c>
      <c r="N10" s="23">
        <v>78</v>
      </c>
      <c r="O10" s="21">
        <v>0.24374999999999999</v>
      </c>
      <c r="P10" s="23">
        <v>1511</v>
      </c>
      <c r="Q10" s="23">
        <v>1267</v>
      </c>
      <c r="R10" s="21">
        <v>0.83851753805426865</v>
      </c>
      <c r="S10" s="23">
        <v>1188</v>
      </c>
      <c r="T10" s="21">
        <v>0.786234281932495</v>
      </c>
      <c r="U10" s="23">
        <v>947</v>
      </c>
      <c r="V10" s="21">
        <v>0.62673726009265385</v>
      </c>
      <c r="W10" s="23">
        <v>194</v>
      </c>
      <c r="X10" s="23">
        <v>151</v>
      </c>
      <c r="Y10" s="21">
        <v>0.77835051546391754</v>
      </c>
      <c r="Z10" s="23">
        <v>143</v>
      </c>
      <c r="AA10" s="21">
        <v>0.73711340206185572</v>
      </c>
      <c r="AB10" s="23">
        <v>94</v>
      </c>
      <c r="AC10" s="21">
        <v>0.4845360824742268</v>
      </c>
      <c r="AD10" s="23">
        <v>4502</v>
      </c>
      <c r="AE10" s="23">
        <v>3303</v>
      </c>
      <c r="AF10" s="21">
        <v>0.73367392270102172</v>
      </c>
      <c r="AG10" s="23">
        <v>3075</v>
      </c>
      <c r="AH10" s="21">
        <v>0.68302976454908926</v>
      </c>
      <c r="AI10" s="23">
        <v>2115</v>
      </c>
      <c r="AJ10" s="21">
        <v>0.46979120390937362</v>
      </c>
    </row>
    <row r="11" spans="1:36" x14ac:dyDescent="0.25">
      <c r="A11" s="1" t="s">
        <v>108</v>
      </c>
      <c r="B11" s="23">
        <v>1153</v>
      </c>
      <c r="C11" s="23">
        <v>818</v>
      </c>
      <c r="D11" s="21">
        <v>0.70945359930615781</v>
      </c>
      <c r="E11" s="23">
        <v>756</v>
      </c>
      <c r="F11" s="21">
        <v>0.65568083261058108</v>
      </c>
      <c r="G11" s="23">
        <v>496</v>
      </c>
      <c r="H11" s="21">
        <v>0.43018213356461404</v>
      </c>
      <c r="I11" s="23">
        <v>60</v>
      </c>
      <c r="J11" s="23">
        <v>30</v>
      </c>
      <c r="K11" s="21">
        <v>0.5</v>
      </c>
      <c r="L11" s="23">
        <v>21</v>
      </c>
      <c r="M11" s="21">
        <v>0.35</v>
      </c>
      <c r="N11" s="23">
        <v>13</v>
      </c>
      <c r="O11" s="21">
        <v>0.21666666666666667</v>
      </c>
      <c r="P11" s="23">
        <v>1417</v>
      </c>
      <c r="Q11" s="23">
        <v>1228</v>
      </c>
      <c r="R11" s="21">
        <v>0.86661961891319694</v>
      </c>
      <c r="S11" s="23">
        <v>1180</v>
      </c>
      <c r="T11" s="21">
        <v>0.83274523641496123</v>
      </c>
      <c r="U11" s="23">
        <v>845</v>
      </c>
      <c r="V11" s="21">
        <v>0.59633027522935778</v>
      </c>
      <c r="W11" s="23">
        <v>1252</v>
      </c>
      <c r="X11" s="23">
        <v>908</v>
      </c>
      <c r="Y11" s="21">
        <v>0.72523961661341851</v>
      </c>
      <c r="Z11" s="23">
        <v>836</v>
      </c>
      <c r="AA11" s="21">
        <v>0.66773162939297126</v>
      </c>
      <c r="AB11" s="23">
        <v>67</v>
      </c>
      <c r="AC11" s="21">
        <v>5.3514376996805113E-2</v>
      </c>
      <c r="AD11" s="23">
        <v>3041</v>
      </c>
      <c r="AE11" s="23">
        <v>2410</v>
      </c>
      <c r="AF11" s="21">
        <v>0.79250246629398224</v>
      </c>
      <c r="AG11" s="23">
        <v>2276</v>
      </c>
      <c r="AH11" s="21">
        <v>0.74843801381124631</v>
      </c>
      <c r="AI11" s="23">
        <v>1463</v>
      </c>
      <c r="AJ11" s="21">
        <v>0.48109174613613942</v>
      </c>
    </row>
    <row r="12" spans="1:36" x14ac:dyDescent="0.25">
      <c r="A12" s="1" t="s">
        <v>44</v>
      </c>
      <c r="B12" s="23">
        <v>1101</v>
      </c>
      <c r="C12" s="23">
        <v>826</v>
      </c>
      <c r="D12" s="21">
        <v>0.75022706630336056</v>
      </c>
      <c r="E12" s="23">
        <v>759</v>
      </c>
      <c r="F12" s="21">
        <v>0.68937329700272476</v>
      </c>
      <c r="G12" s="23">
        <v>457</v>
      </c>
      <c r="H12" s="21">
        <v>0.41507720254314262</v>
      </c>
      <c r="I12" s="23">
        <v>388</v>
      </c>
      <c r="J12" s="23">
        <v>258</v>
      </c>
      <c r="K12" s="21">
        <v>0.66494845360824739</v>
      </c>
      <c r="L12" s="23">
        <v>216</v>
      </c>
      <c r="M12" s="21">
        <v>0.55670103092783507</v>
      </c>
      <c r="N12" s="23">
        <v>105</v>
      </c>
      <c r="O12" s="21">
        <v>0.27061855670103091</v>
      </c>
      <c r="P12" s="23">
        <v>1381</v>
      </c>
      <c r="Q12" s="23">
        <v>1151</v>
      </c>
      <c r="R12" s="21">
        <v>0.83345401882693704</v>
      </c>
      <c r="S12" s="23">
        <v>1085</v>
      </c>
      <c r="T12" s="21">
        <v>0.78566256335988416</v>
      </c>
      <c r="U12" s="23">
        <v>734</v>
      </c>
      <c r="V12" s="21">
        <v>0.53149891383055758</v>
      </c>
      <c r="W12" s="23">
        <v>475</v>
      </c>
      <c r="X12" s="23">
        <v>315</v>
      </c>
      <c r="Y12" s="21">
        <v>0.66315789473684206</v>
      </c>
      <c r="Z12" s="23">
        <v>301</v>
      </c>
      <c r="AA12" s="21">
        <v>0.63368421052631574</v>
      </c>
      <c r="AB12" s="23">
        <v>218</v>
      </c>
      <c r="AC12" s="21">
        <v>0.4589473684210526</v>
      </c>
      <c r="AD12" s="23">
        <v>4798</v>
      </c>
      <c r="AE12" s="23">
        <v>3671</v>
      </c>
      <c r="AF12" s="21">
        <v>0.76511046269278871</v>
      </c>
      <c r="AG12" s="23">
        <v>3390</v>
      </c>
      <c r="AH12" s="21">
        <v>0.70654439349729059</v>
      </c>
      <c r="AI12" s="23">
        <v>2238</v>
      </c>
      <c r="AJ12" s="21">
        <v>0.4664443518132555</v>
      </c>
    </row>
    <row r="13" spans="1:36" x14ac:dyDescent="0.25">
      <c r="A13" s="1" t="s">
        <v>45</v>
      </c>
      <c r="B13" s="23">
        <v>1282</v>
      </c>
      <c r="C13" s="23">
        <v>759</v>
      </c>
      <c r="D13" s="21">
        <v>0.59204368174726985</v>
      </c>
      <c r="E13" s="23">
        <v>686</v>
      </c>
      <c r="F13" s="21">
        <v>0.53510140405616224</v>
      </c>
      <c r="G13" s="23">
        <v>386</v>
      </c>
      <c r="H13" s="21">
        <v>0.30109204368174725</v>
      </c>
      <c r="I13" s="23">
        <v>141</v>
      </c>
      <c r="J13" s="23">
        <v>72</v>
      </c>
      <c r="K13" s="21">
        <v>0.51063829787234039</v>
      </c>
      <c r="L13" s="23">
        <v>63</v>
      </c>
      <c r="M13" s="21">
        <v>0.44680851063829785</v>
      </c>
      <c r="N13" s="23">
        <v>31</v>
      </c>
      <c r="O13" s="21">
        <v>0.21985815602836881</v>
      </c>
      <c r="P13" s="23">
        <v>1266</v>
      </c>
      <c r="Q13" s="23">
        <v>1024</v>
      </c>
      <c r="R13" s="21">
        <v>0.80884676145339651</v>
      </c>
      <c r="S13" s="23">
        <v>981</v>
      </c>
      <c r="T13" s="21">
        <v>0.77488151658767768</v>
      </c>
      <c r="U13" s="23">
        <v>630</v>
      </c>
      <c r="V13" s="21">
        <v>0.49763033175355448</v>
      </c>
      <c r="W13" s="23">
        <v>96</v>
      </c>
      <c r="X13" s="23">
        <v>78</v>
      </c>
      <c r="Y13" s="21">
        <v>0.8125</v>
      </c>
      <c r="Z13" s="23">
        <v>77</v>
      </c>
      <c r="AA13" s="21">
        <v>0.80208333333333337</v>
      </c>
      <c r="AB13" s="23">
        <v>51</v>
      </c>
      <c r="AC13" s="21">
        <v>0.53125</v>
      </c>
      <c r="AD13" s="23">
        <v>3637</v>
      </c>
      <c r="AE13" s="23">
        <v>2642</v>
      </c>
      <c r="AF13" s="21">
        <v>0.72642287599670052</v>
      </c>
      <c r="AG13" s="23">
        <v>2462</v>
      </c>
      <c r="AH13" s="21">
        <v>0.67693153698102837</v>
      </c>
      <c r="AI13" s="23">
        <v>1441</v>
      </c>
      <c r="AJ13" s="21">
        <v>0.39620566400879847</v>
      </c>
    </row>
    <row r="14" spans="1:36" x14ac:dyDescent="0.25">
      <c r="A14" s="1" t="s">
        <v>109</v>
      </c>
      <c r="B14" s="23">
        <v>784</v>
      </c>
      <c r="C14" s="23">
        <v>539</v>
      </c>
      <c r="D14" s="21">
        <v>0.6875</v>
      </c>
      <c r="E14" s="23">
        <v>492</v>
      </c>
      <c r="F14" s="21">
        <v>0.62755102040816324</v>
      </c>
      <c r="G14" s="23">
        <v>302</v>
      </c>
      <c r="H14" s="21">
        <v>0.38520408163265307</v>
      </c>
      <c r="I14" s="23">
        <v>81</v>
      </c>
      <c r="J14" s="23">
        <v>48</v>
      </c>
      <c r="K14" s="21">
        <v>0.59259259259259256</v>
      </c>
      <c r="L14" s="23">
        <v>42</v>
      </c>
      <c r="M14" s="21">
        <v>0.51851851851851849</v>
      </c>
      <c r="N14" s="23">
        <v>20</v>
      </c>
      <c r="O14" s="21">
        <v>0.24691358024691357</v>
      </c>
      <c r="P14" s="23">
        <v>913</v>
      </c>
      <c r="Q14" s="23">
        <v>810</v>
      </c>
      <c r="R14" s="21">
        <v>0.88718510405257389</v>
      </c>
      <c r="S14" s="23">
        <v>766</v>
      </c>
      <c r="T14" s="21">
        <v>0.83899233296823661</v>
      </c>
      <c r="U14" s="23">
        <v>587</v>
      </c>
      <c r="V14" s="21">
        <v>0.64293537787513688</v>
      </c>
      <c r="W14" s="23">
        <v>58</v>
      </c>
      <c r="X14" s="23">
        <v>36</v>
      </c>
      <c r="Y14" s="21">
        <v>0.62068965517241381</v>
      </c>
      <c r="Z14" s="23">
        <v>32</v>
      </c>
      <c r="AA14" s="21">
        <v>0.55172413793103448</v>
      </c>
      <c r="AB14" s="23">
        <v>20</v>
      </c>
      <c r="AC14" s="21">
        <v>0.34482758620689657</v>
      </c>
      <c r="AD14" s="23">
        <v>1959</v>
      </c>
      <c r="AE14" s="23">
        <v>1514</v>
      </c>
      <c r="AF14" s="21">
        <v>0.7728432873915263</v>
      </c>
      <c r="AG14" s="23">
        <v>1420</v>
      </c>
      <c r="AH14" s="21">
        <v>0.72485962225625322</v>
      </c>
      <c r="AI14" s="23">
        <v>982</v>
      </c>
      <c r="AJ14" s="21">
        <v>0.5012761613067892</v>
      </c>
    </row>
    <row r="15" spans="1:36" x14ac:dyDescent="0.25">
      <c r="A15" s="1" t="s">
        <v>46</v>
      </c>
      <c r="B15" s="23">
        <v>7814</v>
      </c>
      <c r="C15" s="23">
        <v>5422</v>
      </c>
      <c r="D15" s="21">
        <v>0.69388277450729463</v>
      </c>
      <c r="E15" s="23">
        <v>4957</v>
      </c>
      <c r="F15" s="21">
        <v>0.63437420015357049</v>
      </c>
      <c r="G15" s="23">
        <v>3174</v>
      </c>
      <c r="H15" s="21">
        <v>0.406194010749936</v>
      </c>
      <c r="I15" s="23">
        <v>1356</v>
      </c>
      <c r="J15" s="23">
        <v>782</v>
      </c>
      <c r="K15" s="21">
        <v>0.57669616519174038</v>
      </c>
      <c r="L15" s="23">
        <v>643</v>
      </c>
      <c r="M15" s="21">
        <v>0.47418879056047197</v>
      </c>
      <c r="N15" s="23">
        <v>339</v>
      </c>
      <c r="O15" s="21">
        <v>0.25</v>
      </c>
      <c r="P15" s="23">
        <v>8870</v>
      </c>
      <c r="Q15" s="23">
        <v>7448</v>
      </c>
      <c r="R15" s="21">
        <v>0.83968432919954905</v>
      </c>
      <c r="S15" s="23">
        <v>7070</v>
      </c>
      <c r="T15" s="21">
        <v>0.7970687711386697</v>
      </c>
      <c r="U15" s="23">
        <v>5214</v>
      </c>
      <c r="V15" s="21">
        <v>0.58782412626832015</v>
      </c>
      <c r="W15" s="23">
        <v>2542</v>
      </c>
      <c r="X15" s="23">
        <v>1769</v>
      </c>
      <c r="Y15" s="21">
        <v>0.69590873328088121</v>
      </c>
      <c r="Z15" s="23">
        <v>1656</v>
      </c>
      <c r="AA15" s="21">
        <v>0.65145554681353268</v>
      </c>
      <c r="AB15" s="23">
        <v>646</v>
      </c>
      <c r="AC15" s="21">
        <v>0.25413060582218727</v>
      </c>
      <c r="AD15" s="23">
        <v>24435</v>
      </c>
      <c r="AE15" s="23">
        <v>18287</v>
      </c>
      <c r="AF15" s="21">
        <v>0.74839369756496832</v>
      </c>
      <c r="AG15" s="23">
        <v>17055</v>
      </c>
      <c r="AH15" s="21">
        <v>0.69797421731123388</v>
      </c>
      <c r="AI15" s="23">
        <v>11551</v>
      </c>
      <c r="AJ15" s="21">
        <v>0.47272355228156332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"/>
  <sheetViews>
    <sheetView workbookViewId="0">
      <selection activeCell="D13" sqref="D13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44680</v>
      </c>
      <c r="C2">
        <v>1115</v>
      </c>
      <c r="D2">
        <v>579</v>
      </c>
      <c r="E2">
        <v>424</v>
      </c>
      <c r="F2">
        <v>196</v>
      </c>
    </row>
    <row r="3" spans="1:6" x14ac:dyDescent="0.25">
      <c r="A3" s="24" t="s">
        <v>51</v>
      </c>
      <c r="B3" s="22">
        <v>44680</v>
      </c>
      <c r="C3">
        <v>3656</v>
      </c>
      <c r="D3">
        <v>1964</v>
      </c>
      <c r="E3">
        <v>1715</v>
      </c>
      <c r="F3">
        <v>958</v>
      </c>
    </row>
    <row r="4" spans="1:6" x14ac:dyDescent="0.25">
      <c r="A4" s="24" t="s">
        <v>52</v>
      </c>
      <c r="B4" s="22">
        <v>44680</v>
      </c>
      <c r="C4">
        <v>1279</v>
      </c>
      <c r="D4">
        <v>629</v>
      </c>
      <c r="E4">
        <v>480</v>
      </c>
      <c r="F4">
        <v>236</v>
      </c>
    </row>
    <row r="13" spans="1:6" x14ac:dyDescent="0.25">
      <c r="C13" s="26"/>
    </row>
    <row r="14" spans="1:6" x14ac:dyDescent="0.25">
      <c r="C14" s="26"/>
    </row>
    <row r="15" spans="1:6" x14ac:dyDescent="0.25">
      <c r="C15" s="26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8"/>
  <sheetViews>
    <sheetView showGridLines="0" zoomScale="90" zoomScaleNormal="90" workbookViewId="0">
      <selection activeCell="C15" sqref="C15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44680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1115</v>
      </c>
      <c r="C15" s="24">
        <v>579</v>
      </c>
      <c r="D15" s="21">
        <v>0.5192825112107623</v>
      </c>
      <c r="E15" s="24">
        <v>424</v>
      </c>
      <c r="F15" s="21">
        <v>0.38026905829596414</v>
      </c>
      <c r="G15" s="24">
        <v>196</v>
      </c>
      <c r="H15" s="21">
        <v>0.17578475336322871</v>
      </c>
    </row>
    <row r="16" spans="1:8" x14ac:dyDescent="0.25">
      <c r="A16" s="1" t="s">
        <v>51</v>
      </c>
      <c r="B16" s="24">
        <v>3656</v>
      </c>
      <c r="C16" s="24">
        <v>1964</v>
      </c>
      <c r="D16" s="21">
        <v>0.53719912472647702</v>
      </c>
      <c r="E16" s="24">
        <v>1715</v>
      </c>
      <c r="F16" s="21">
        <v>0.4690919037199125</v>
      </c>
      <c r="G16" s="24">
        <v>958</v>
      </c>
      <c r="H16" s="21">
        <v>0.26203501094091902</v>
      </c>
    </row>
    <row r="17" spans="1:8" x14ac:dyDescent="0.25">
      <c r="A17" s="1" t="s">
        <v>52</v>
      </c>
      <c r="B17" s="24">
        <v>1279</v>
      </c>
      <c r="C17" s="24">
        <v>629</v>
      </c>
      <c r="D17" s="21">
        <v>0.491790461297889</v>
      </c>
      <c r="E17" s="24">
        <v>480</v>
      </c>
      <c r="F17" s="21">
        <v>0.37529319781078968</v>
      </c>
      <c r="G17" s="24">
        <v>236</v>
      </c>
      <c r="H17" s="21">
        <v>0.18451915559030493</v>
      </c>
    </row>
    <row r="18" spans="1:8" x14ac:dyDescent="0.25">
      <c r="A18" s="1" t="s">
        <v>46</v>
      </c>
      <c r="B18" s="24">
        <v>6050</v>
      </c>
      <c r="C18" s="24">
        <v>3172</v>
      </c>
      <c r="D18" s="21">
        <v>0.52429752066115698</v>
      </c>
      <c r="E18" s="24">
        <v>2619</v>
      </c>
      <c r="F18" s="21">
        <v>0.43289256198347109</v>
      </c>
      <c r="G18" s="24">
        <v>1390</v>
      </c>
      <c r="H18" s="21">
        <v>0.22975206611570248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E8"/>
  <sheetViews>
    <sheetView workbookViewId="0">
      <selection sqref="A1:AC8"/>
    </sheetView>
  </sheetViews>
  <sheetFormatPr defaultRowHeight="15" x14ac:dyDescent="0.25"/>
  <cols>
    <col min="1" max="1" width="21.5703125" bestFit="1" customWidth="1"/>
    <col min="2" max="2" width="8.4257812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5" width="17" bestFit="1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3" width="11.140625" bestFit="1" customWidth="1"/>
  </cols>
  <sheetData>
    <row r="1" spans="1:31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31" x14ac:dyDescent="0.25">
      <c r="A2" t="s">
        <v>107</v>
      </c>
      <c r="B2" s="24">
        <v>44680</v>
      </c>
      <c r="C2" s="24">
        <v>3017</v>
      </c>
      <c r="D2">
        <v>1194</v>
      </c>
      <c r="E2">
        <v>851</v>
      </c>
      <c r="F2">
        <v>333</v>
      </c>
      <c r="G2">
        <v>320</v>
      </c>
      <c r="H2">
        <v>178</v>
      </c>
      <c r="I2">
        <v>1828</v>
      </c>
      <c r="J2">
        <v>1511</v>
      </c>
      <c r="K2">
        <v>1267</v>
      </c>
      <c r="L2">
        <v>206</v>
      </c>
      <c r="M2">
        <v>194</v>
      </c>
      <c r="N2">
        <v>151</v>
      </c>
      <c r="O2">
        <v>360870</v>
      </c>
      <c r="P2">
        <v>243887</v>
      </c>
      <c r="Q2">
        <v>763</v>
      </c>
      <c r="R2">
        <v>141</v>
      </c>
      <c r="S2">
        <v>1188</v>
      </c>
      <c r="T2">
        <v>143</v>
      </c>
      <c r="U2">
        <v>221273</v>
      </c>
      <c r="V2">
        <v>3075</v>
      </c>
      <c r="W2">
        <v>4502</v>
      </c>
      <c r="X2">
        <v>3303</v>
      </c>
      <c r="Y2" s="24">
        <v>521</v>
      </c>
      <c r="Z2" s="24">
        <v>78</v>
      </c>
      <c r="AA2" s="24">
        <v>947</v>
      </c>
      <c r="AB2" s="24">
        <v>2115</v>
      </c>
      <c r="AC2" s="24">
        <v>94</v>
      </c>
      <c r="AD2" s="24"/>
      <c r="AE2" s="24"/>
    </row>
    <row r="3" spans="1:31" x14ac:dyDescent="0.25">
      <c r="A3" t="s">
        <v>108</v>
      </c>
      <c r="B3" s="24">
        <v>44680</v>
      </c>
      <c r="C3" s="24">
        <v>2053</v>
      </c>
      <c r="D3">
        <v>1153</v>
      </c>
      <c r="E3">
        <v>818</v>
      </c>
      <c r="F3">
        <v>61</v>
      </c>
      <c r="G3">
        <v>60</v>
      </c>
      <c r="H3">
        <v>30</v>
      </c>
      <c r="I3">
        <v>1571</v>
      </c>
      <c r="J3">
        <v>1417</v>
      </c>
      <c r="K3">
        <v>1228</v>
      </c>
      <c r="L3">
        <v>1276</v>
      </c>
      <c r="M3">
        <v>1252</v>
      </c>
      <c r="N3">
        <v>908</v>
      </c>
      <c r="O3">
        <v>244253</v>
      </c>
      <c r="P3">
        <v>189686</v>
      </c>
      <c r="Q3">
        <v>756</v>
      </c>
      <c r="R3">
        <v>21</v>
      </c>
      <c r="S3">
        <v>1180</v>
      </c>
      <c r="T3">
        <v>836</v>
      </c>
      <c r="U3">
        <v>175809</v>
      </c>
      <c r="V3">
        <v>2276</v>
      </c>
      <c r="W3">
        <v>3041</v>
      </c>
      <c r="X3">
        <v>2410</v>
      </c>
      <c r="Y3" s="24">
        <v>496</v>
      </c>
      <c r="Z3" s="24">
        <v>13</v>
      </c>
      <c r="AA3" s="24">
        <v>845</v>
      </c>
      <c r="AB3" s="24">
        <v>1463</v>
      </c>
      <c r="AC3" s="24">
        <v>67</v>
      </c>
      <c r="AD3" s="24"/>
      <c r="AE3" s="24"/>
    </row>
    <row r="4" spans="1:31" x14ac:dyDescent="0.25">
      <c r="A4" t="s">
        <v>44</v>
      </c>
      <c r="B4" s="24">
        <v>44680</v>
      </c>
      <c r="C4" s="24">
        <v>2347</v>
      </c>
      <c r="D4">
        <v>1101</v>
      </c>
      <c r="E4">
        <v>826</v>
      </c>
      <c r="F4">
        <v>391</v>
      </c>
      <c r="G4">
        <v>388</v>
      </c>
      <c r="H4">
        <v>258</v>
      </c>
      <c r="I4">
        <v>1566</v>
      </c>
      <c r="J4">
        <v>1381</v>
      </c>
      <c r="K4">
        <v>1151</v>
      </c>
      <c r="L4">
        <v>493</v>
      </c>
      <c r="M4">
        <v>475</v>
      </c>
      <c r="N4">
        <v>315</v>
      </c>
      <c r="O4">
        <v>315964</v>
      </c>
      <c r="P4">
        <v>225082</v>
      </c>
      <c r="Q4">
        <v>759</v>
      </c>
      <c r="R4">
        <v>216</v>
      </c>
      <c r="S4">
        <v>1085</v>
      </c>
      <c r="T4">
        <v>301</v>
      </c>
      <c r="U4">
        <v>205127</v>
      </c>
      <c r="V4">
        <v>3390</v>
      </c>
      <c r="W4">
        <v>4798</v>
      </c>
      <c r="X4">
        <v>3671</v>
      </c>
      <c r="Y4" s="24">
        <v>457</v>
      </c>
      <c r="Z4" s="24">
        <v>105</v>
      </c>
      <c r="AA4" s="24">
        <v>734</v>
      </c>
      <c r="AB4" s="24">
        <v>2238</v>
      </c>
      <c r="AC4" s="24">
        <v>218</v>
      </c>
      <c r="AD4" s="24"/>
      <c r="AE4" s="24"/>
    </row>
    <row r="5" spans="1:31" x14ac:dyDescent="0.25">
      <c r="A5" t="s">
        <v>45</v>
      </c>
      <c r="B5" s="24">
        <v>44680</v>
      </c>
      <c r="C5" s="24">
        <v>2270</v>
      </c>
      <c r="D5">
        <v>1282</v>
      </c>
      <c r="E5">
        <v>759</v>
      </c>
      <c r="F5">
        <v>143</v>
      </c>
      <c r="G5">
        <v>141</v>
      </c>
      <c r="H5">
        <v>72</v>
      </c>
      <c r="I5">
        <v>1437</v>
      </c>
      <c r="J5">
        <v>1266</v>
      </c>
      <c r="K5">
        <v>1024</v>
      </c>
      <c r="L5">
        <v>100</v>
      </c>
      <c r="M5">
        <v>96</v>
      </c>
      <c r="N5">
        <v>78</v>
      </c>
      <c r="O5">
        <v>217922</v>
      </c>
      <c r="P5">
        <v>151772</v>
      </c>
      <c r="Q5">
        <v>686</v>
      </c>
      <c r="R5">
        <v>63</v>
      </c>
      <c r="S5">
        <v>981</v>
      </c>
      <c r="T5">
        <v>77</v>
      </c>
      <c r="U5">
        <v>141487</v>
      </c>
      <c r="V5">
        <v>2462</v>
      </c>
      <c r="W5">
        <v>3637</v>
      </c>
      <c r="X5">
        <v>2642</v>
      </c>
      <c r="Y5" s="24">
        <v>386</v>
      </c>
      <c r="Z5" s="24">
        <v>31</v>
      </c>
      <c r="AA5" s="24">
        <v>630</v>
      </c>
      <c r="AB5" s="24">
        <v>1441</v>
      </c>
      <c r="AC5" s="24">
        <v>51</v>
      </c>
      <c r="AD5" s="24"/>
      <c r="AE5" s="24"/>
    </row>
    <row r="6" spans="1:31" x14ac:dyDescent="0.25">
      <c r="A6" t="s">
        <v>106</v>
      </c>
      <c r="B6" s="24">
        <v>44680</v>
      </c>
      <c r="C6" s="24">
        <v>2506</v>
      </c>
      <c r="D6">
        <v>1252</v>
      </c>
      <c r="E6">
        <v>826</v>
      </c>
      <c r="F6">
        <v>315</v>
      </c>
      <c r="G6">
        <v>312</v>
      </c>
      <c r="H6">
        <v>172</v>
      </c>
      <c r="I6">
        <v>1431</v>
      </c>
      <c r="J6">
        <v>1287</v>
      </c>
      <c r="K6">
        <v>975</v>
      </c>
      <c r="L6">
        <v>383</v>
      </c>
      <c r="M6">
        <v>333</v>
      </c>
      <c r="N6">
        <v>194</v>
      </c>
      <c r="O6">
        <v>274928</v>
      </c>
      <c r="P6">
        <v>188151</v>
      </c>
      <c r="Q6">
        <v>747</v>
      </c>
      <c r="R6">
        <v>139</v>
      </c>
      <c r="S6">
        <v>910</v>
      </c>
      <c r="T6">
        <v>185</v>
      </c>
      <c r="U6">
        <v>174658</v>
      </c>
      <c r="V6">
        <v>2991</v>
      </c>
      <c r="W6">
        <v>4602</v>
      </c>
      <c r="X6">
        <v>3212</v>
      </c>
      <c r="Y6" s="24">
        <v>492</v>
      </c>
      <c r="Z6" s="24">
        <v>76</v>
      </c>
      <c r="AA6" s="24">
        <v>651</v>
      </c>
      <c r="AB6" s="24">
        <v>2151</v>
      </c>
      <c r="AC6" s="24">
        <v>138</v>
      </c>
      <c r="AD6" s="24"/>
      <c r="AE6" s="24"/>
    </row>
    <row r="7" spans="1:31" x14ac:dyDescent="0.25">
      <c r="A7" t="s">
        <v>110</v>
      </c>
      <c r="B7" s="24">
        <v>44680</v>
      </c>
      <c r="C7" s="24">
        <v>1995</v>
      </c>
      <c r="D7">
        <v>1048</v>
      </c>
      <c r="E7">
        <v>803</v>
      </c>
      <c r="F7">
        <v>55</v>
      </c>
      <c r="G7">
        <v>54</v>
      </c>
      <c r="H7">
        <v>24</v>
      </c>
      <c r="I7">
        <v>1229</v>
      </c>
      <c r="J7">
        <v>1095</v>
      </c>
      <c r="K7">
        <v>993</v>
      </c>
      <c r="L7">
        <v>175</v>
      </c>
      <c r="M7">
        <v>134</v>
      </c>
      <c r="N7">
        <v>87</v>
      </c>
      <c r="O7">
        <v>227645</v>
      </c>
      <c r="P7">
        <v>190449</v>
      </c>
      <c r="Q7">
        <v>754</v>
      </c>
      <c r="R7">
        <v>21</v>
      </c>
      <c r="S7">
        <v>960</v>
      </c>
      <c r="T7">
        <v>82</v>
      </c>
      <c r="U7">
        <v>179633</v>
      </c>
      <c r="V7">
        <v>1441</v>
      </c>
      <c r="W7">
        <v>1896</v>
      </c>
      <c r="X7">
        <v>1535</v>
      </c>
      <c r="Y7" s="24">
        <v>520</v>
      </c>
      <c r="Z7" s="24">
        <v>16</v>
      </c>
      <c r="AA7" s="24">
        <v>820</v>
      </c>
      <c r="AB7" s="24">
        <v>1161</v>
      </c>
      <c r="AC7" s="24">
        <v>58</v>
      </c>
      <c r="AD7" s="24"/>
      <c r="AE7" s="24"/>
    </row>
    <row r="8" spans="1:31" x14ac:dyDescent="0.25">
      <c r="A8" t="s">
        <v>109</v>
      </c>
      <c r="B8" s="24">
        <v>44680</v>
      </c>
      <c r="C8" s="24">
        <v>1754</v>
      </c>
      <c r="D8">
        <v>784</v>
      </c>
      <c r="E8">
        <v>539</v>
      </c>
      <c r="F8">
        <v>81</v>
      </c>
      <c r="G8">
        <v>81</v>
      </c>
      <c r="H8">
        <v>48</v>
      </c>
      <c r="I8">
        <v>1045</v>
      </c>
      <c r="J8">
        <v>913</v>
      </c>
      <c r="K8">
        <v>810</v>
      </c>
      <c r="L8">
        <v>83</v>
      </c>
      <c r="M8">
        <v>58</v>
      </c>
      <c r="N8">
        <v>36</v>
      </c>
      <c r="O8">
        <v>173612</v>
      </c>
      <c r="P8">
        <v>123216</v>
      </c>
      <c r="Q8">
        <v>492</v>
      </c>
      <c r="R8">
        <v>42</v>
      </c>
      <c r="S8">
        <v>766</v>
      </c>
      <c r="T8">
        <v>32</v>
      </c>
      <c r="U8">
        <v>111734</v>
      </c>
      <c r="V8">
        <v>1420</v>
      </c>
      <c r="W8">
        <v>1959</v>
      </c>
      <c r="X8">
        <v>1514</v>
      </c>
      <c r="Y8" s="24">
        <v>302</v>
      </c>
      <c r="Z8" s="24">
        <v>20</v>
      </c>
      <c r="AA8" s="24">
        <v>587</v>
      </c>
      <c r="AB8" s="24">
        <v>982</v>
      </c>
      <c r="AC8" s="24">
        <v>20</v>
      </c>
      <c r="AD8" s="24"/>
      <c r="AE8" s="24"/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�� 
</file>

<file path=customXml/itemProps1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2CC96BC-67F3-4E85-839E-76D58179B28B}">
  <ds:schemaRefs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d5efd484-15aa-41a0-83f6-0646502cb6d6"/>
    <ds:schemaRef ds:uri="http://schemas.microsoft.com/office/infopath/2007/PartnerControls"/>
    <ds:schemaRef ds:uri="45ae7f3d-bcd0-4e4b-af93-f03a9fbb19b5"/>
    <ds:schemaRef ds:uri="http://schemas.microsoft.com/sharepoint/v3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92D9F8B2-306F-4844-9E39-6C9FC5339C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C4E204F6-6970-4B0F-BEBC-94B5AF84753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2022-05-04T09:36:14Z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