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filterPrivacy="1" hidePivotFieldList="1"/>
  <xr:revisionPtr revIDLastSave="169" documentId="11_3AED8792330AD46A121D92CC2F181167DCEAC024" xr6:coauthVersionLast="47" xr6:coauthVersionMax="47" xr10:uidLastSave="{911E0A1E-F16F-4F65-A433-64033FD7B395}"/>
  <bookViews>
    <workbookView xWindow="-120" yWindow="-120" windowWidth="29040" windowHeight="15840" activeTab="2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<sst xmlns="http://schemas.openxmlformats.org/spreadsheetml/2006/main" count="151" uniqueCount="111">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</sst>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37"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89.539697453707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1-28T00:00:00" maxDate="2022-01-29T00:00:00"/>
    </cacheField>
    <cacheField name="Autism" numFmtId="0">
      <sharedItems containsSemiMixedTypes="0" containsString="0" containsNumber="1" containsInteger="1" minValue="1653" maxValue="2900"/>
    </cacheField>
    <cacheField name="Autism - Cohorts 01-09" numFmtId="0">
      <sharedItems containsSemiMixedTypes="0" containsString="0" containsNumber="1" containsInteger="1" minValue="763" maxValue="1236"/>
    </cacheField>
    <cacheField name="Autism - Cohorts 01-09 Vaccinated" numFmtId="0">
      <sharedItems containsSemiMixedTypes="0" containsString="0" containsNumber="1" containsInteger="1" minValue="518" maxValue="805"/>
    </cacheField>
    <cacheField name="Homeless" numFmtId="0">
      <sharedItems containsSemiMixedTypes="0" containsString="0" containsNumber="1" containsInteger="1" minValue="52" maxValue="389"/>
    </cacheField>
    <cacheField name="Homeless - Cohorts 01-10" numFmtId="0">
      <sharedItems containsSemiMixedTypes="0" containsString="0" containsNumber="1" containsInteger="1" minValue="50" maxValue="385"/>
    </cacheField>
    <cacheField name="Homeless - Cohorts 01-10 Vaccinated" numFmtId="0">
      <sharedItems containsSemiMixedTypes="0" containsString="0" containsNumber="1" containsInteger="1" minValue="19" maxValue="249"/>
    </cacheField>
    <cacheField name="Learning Disabilities" numFmtId="0">
      <sharedItems containsSemiMixedTypes="0" containsString="0" containsNumber="1" containsInteger="1" minValue="1046" maxValue="1826"/>
    </cacheField>
    <cacheField name="LD - Cohorts 01-10" numFmtId="0">
      <sharedItems containsSemiMixedTypes="0" containsString="0" containsNumber="1" containsInteger="1" minValue="912" maxValue="1513"/>
    </cacheField>
    <cacheField name="LD - Cohorts 01-10 Vaccinated" numFmtId="0">
      <sharedItems containsSemiMixedTypes="0" containsString="0" containsNumber="1" containsInteger="1" minValue="799" maxValue="1258"/>
    </cacheField>
    <cacheField name="Traveller Ethnicity" numFmtId="0">
      <sharedItems containsSemiMixedTypes="0" containsString="0" containsNumber="1" containsInteger="1" minValue="73" maxValue="1260"/>
    </cacheField>
    <cacheField name="Traveller Ethnicity - Cohorts 01-10" numFmtId="0">
      <sharedItems containsSemiMixedTypes="0" containsString="0" containsNumber="1" containsInteger="1" minValue="52" maxValue="1244"/>
    </cacheField>
    <cacheField name="Traveller Ethnicity - Cohorts 01-10 Vaccinated" numFmtId="0">
      <sharedItems containsSemiMixedTypes="0" containsString="0" containsNumber="1" containsInteger="1" minValue="33" maxValue="886"/>
    </cacheField>
    <cacheField name="Currently Registered Patients Aged 16+" numFmtId="0">
      <sharedItems containsSemiMixedTypes="0" containsString="0" containsNumber="1" containsInteger="1" minValue="172260" maxValue="357155"/>
    </cacheField>
    <cacheField name="A1) All patients who have received any COVID-19 vaccination dose" numFmtId="0">
      <sharedItems containsSemiMixedTypes="0" containsString="0" containsNumber="1" containsInteger="1" minValue="121080" maxValue="237979"/>
    </cacheField>
    <cacheField name="Autism 2nd Vaccine" numFmtId="0">
      <sharedItems containsSemiMixedTypes="0" containsString="0" containsNumber="1" containsInteger="1" minValue="454" maxValue="724"/>
    </cacheField>
    <cacheField name="Homeless 2nd Vaccine" numFmtId="0">
      <sharedItems containsSemiMixedTypes="0" containsString="0" containsNumber="1" containsInteger="1" minValue="17" maxValue="206"/>
    </cacheField>
    <cacheField name="LD 2nd Vaccine" numFmtId="0">
      <sharedItems containsSemiMixedTypes="0" containsString="0" containsNumber="1" containsInteger="1" minValue="755" maxValue="1176"/>
    </cacheField>
    <cacheField name="Traveller Ethnicity 2nd Vaccine" numFmtId="0">
      <sharedItems containsSemiMixedTypes="0" containsString="0" containsNumber="1" containsInteger="1" minValue="30" maxValue="794"/>
    </cacheField>
    <cacheField name="A2) All patients who have received a second COVID-19 vaccination dose" numFmtId="0">
      <sharedItems containsSemiMixedTypes="0" containsString="0" containsNumber="1" containsInteger="1" minValue="107581" maxValue="212411"/>
    </cacheField>
    <cacheField name="SMI 2nd Vaccine" numFmtId="0">
      <sharedItems containsSemiMixedTypes="0" containsString="0" containsNumber="1" containsInteger="1" minValue="1404" maxValue="3293"/>
    </cacheField>
    <cacheField name="SMI eligible for a Covid vaccine aged 18+" numFmtId="0">
      <sharedItems containsSemiMixedTypes="0" containsString="0" containsNumber="1" containsInteger="1" minValue="1919" maxValue="4767"/>
    </cacheField>
    <cacheField name="SMI Vaccinated" numFmtId="0">
      <sharedItems containsSemiMixedTypes="0" containsString="0" containsNumber="1" containsInteger="1" minValue="1514" maxValue="3612"/>
    </cacheField>
    <cacheField name="Autism Booster" numFmtId="0">
      <sharedItems containsSemiMixedTypes="0" containsString="0" containsNumber="1" containsInteger="1" minValue="272" maxValue="454"/>
    </cacheField>
    <cacheField name="Homeless Booster" numFmtId="0">
      <sharedItems containsSemiMixedTypes="0" containsString="0" containsNumber="1" containsInteger="1" minValue="10" maxValue="86"/>
    </cacheField>
    <cacheField name="LD Booster" numFmtId="0">
      <sharedItems containsSemiMixedTypes="0" containsString="0" containsNumber="1" containsInteger="1" minValue="548" maxValue="905"/>
    </cacheField>
    <cacheField name="SMI Booster" numFmtId="0">
      <sharedItems containsSemiMixedTypes="0" containsString="0" containsNumber="1" containsInteger="1" minValue="920" maxValue="2055"/>
    </cacheField>
    <cacheField name="Traveller Ethinicity Booster" numFmtId="0">
      <sharedItems containsSemiMixedTypes="0" containsString="0" containsNumber="1" containsInteger="1" minValue="18" maxValue="20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89.539698032408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1-28T00:00:00" maxDate="2022-01-29T00:00:00"/>
    </cacheField>
    <cacheField name="Currently Registered Patients Aged 16+" numFmtId="0">
      <sharedItems containsSemiMixedTypes="0" containsString="0" containsNumber="1" containsInteger="1" minValue="1118" maxValue="3674"/>
    </cacheField>
    <cacheField name="A1) All patients who have received any COVID-19 vaccination dose" numFmtId="0">
      <sharedItems containsSemiMixedTypes="0" containsString="0" containsNumber="1" containsInteger="1" minValue="564" maxValue="1977"/>
    </cacheField>
    <cacheField name="A2) All patients who have received a second COVID-19 vaccination dose" numFmtId="0">
      <sharedItems containsSemiMixedTypes="0" containsString="0" containsNumber="1" containsInteger="1" minValue="407" maxValue="1689"/>
    </cacheField>
    <cacheField name="A3) All patients who have received a Booster Covid19 vaccination" numFmtId="0">
      <sharedItems containsSemiMixedTypes="0" containsString="0" containsNumber="1" containsInteger="1" minValue="178" maxValue="90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1-28T00:00:00"/>
    <n v="2900"/>
    <n v="1159"/>
    <n v="805"/>
    <n v="320"/>
    <n v="305"/>
    <n v="171"/>
    <n v="1826"/>
    <n v="1513"/>
    <n v="1258"/>
    <n v="196"/>
    <n v="190"/>
    <n v="149"/>
    <n v="357155"/>
    <n v="237979"/>
    <n v="724"/>
    <n v="136"/>
    <n v="1176"/>
    <n v="139"/>
    <n v="212411"/>
    <n v="3009"/>
    <n v="4483"/>
    <n v="3268"/>
    <n v="454"/>
    <n v="69"/>
    <n v="905"/>
    <n v="1983"/>
    <n v="93"/>
  </r>
  <r>
    <x v="1"/>
    <d v="2022-01-28T00:00:00"/>
    <n v="1923"/>
    <n v="1103"/>
    <n v="768"/>
    <n v="53"/>
    <n v="63"/>
    <n v="23"/>
    <n v="1542"/>
    <n v="1391"/>
    <n v="1195"/>
    <n v="1260"/>
    <n v="1244"/>
    <n v="886"/>
    <n v="237805"/>
    <n v="182767"/>
    <n v="695"/>
    <n v="19"/>
    <n v="1140"/>
    <n v="794"/>
    <n v="166729"/>
    <n v="2196"/>
    <n v="2954"/>
    <n v="2333"/>
    <n v="437"/>
    <n v="10"/>
    <n v="774"/>
    <n v="1374"/>
    <n v="59"/>
  </r>
  <r>
    <x v="2"/>
    <d v="2022-01-28T00:00:00"/>
    <n v="2276"/>
    <n v="1053"/>
    <n v="792"/>
    <n v="389"/>
    <n v="385"/>
    <n v="249"/>
    <n v="1526"/>
    <n v="1350"/>
    <n v="1120"/>
    <n v="500"/>
    <n v="481"/>
    <n v="317"/>
    <n v="313343"/>
    <n v="220032"/>
    <n v="709"/>
    <n v="206"/>
    <n v="1051"/>
    <n v="301"/>
    <n v="197812"/>
    <n v="3293"/>
    <n v="4767"/>
    <n v="3612"/>
    <n v="406"/>
    <n v="86"/>
    <n v="669"/>
    <n v="2055"/>
    <n v="202"/>
  </r>
  <r>
    <x v="3"/>
    <d v="2022-01-28T00:00:00"/>
    <n v="2435"/>
    <n v="1221"/>
    <n v="792"/>
    <n v="318"/>
    <n v="316"/>
    <n v="176"/>
    <n v="1435"/>
    <n v="1295"/>
    <n v="982"/>
    <n v="378"/>
    <n v="324"/>
    <n v="189"/>
    <n v="276539"/>
    <n v="186021"/>
    <n v="692"/>
    <n v="142"/>
    <n v="911"/>
    <n v="179"/>
    <n v="170549"/>
    <n v="2933"/>
    <n v="4618"/>
    <n v="3191"/>
    <n v="420"/>
    <n v="72"/>
    <n v="584"/>
    <n v="1943"/>
    <n v="121"/>
  </r>
  <r>
    <x v="4"/>
    <d v="2022-01-28T00:00:00"/>
    <n v="2199"/>
    <n v="1236"/>
    <n v="722"/>
    <n v="142"/>
    <n v="140"/>
    <n v="63"/>
    <n v="1424"/>
    <n v="1255"/>
    <n v="1007"/>
    <n v="98"/>
    <n v="94"/>
    <n v="76"/>
    <n v="217341"/>
    <n v="149396"/>
    <n v="640"/>
    <n v="52"/>
    <n v="958"/>
    <n v="74"/>
    <n v="136985"/>
    <n v="2406"/>
    <n v="3610"/>
    <n v="2607"/>
    <n v="331"/>
    <n v="22"/>
    <n v="556"/>
    <n v="1355"/>
    <n v="49"/>
  </r>
  <r>
    <x v="5"/>
    <d v="2022-01-28T00:00:00"/>
    <n v="1919"/>
    <n v="1004"/>
    <n v="772"/>
    <n v="52"/>
    <n v="50"/>
    <n v="19"/>
    <n v="1207"/>
    <n v="1074"/>
    <n v="977"/>
    <n v="171"/>
    <n v="130"/>
    <n v="79"/>
    <n v="227298"/>
    <n v="188344"/>
    <n v="708"/>
    <n v="17"/>
    <n v="942"/>
    <n v="77"/>
    <n v="174868"/>
    <n v="1448"/>
    <n v="1919"/>
    <n v="1550"/>
    <n v="443"/>
    <n v="14"/>
    <n v="781"/>
    <n v="1119"/>
    <n v="53"/>
  </r>
  <r>
    <x v="6"/>
    <d v="2022-01-28T00:00:00"/>
    <n v="1653"/>
    <n v="763"/>
    <n v="518"/>
    <n v="77"/>
    <n v="80"/>
    <n v="43"/>
    <n v="1046"/>
    <n v="912"/>
    <n v="799"/>
    <n v="73"/>
    <n v="52"/>
    <n v="33"/>
    <n v="172260"/>
    <n v="121080"/>
    <n v="454"/>
    <n v="38"/>
    <n v="755"/>
    <n v="30"/>
    <n v="107581"/>
    <n v="1404"/>
    <n v="1971"/>
    <n v="1514"/>
    <n v="272"/>
    <n v="17"/>
    <n v="548"/>
    <n v="920"/>
    <n v="1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1-28T00:00:00"/>
    <n v="1118"/>
    <n v="564"/>
    <n v="407"/>
    <n v="178"/>
  </r>
  <r>
    <x v="1"/>
    <d v="2022-01-28T00:00:00"/>
    <n v="3674"/>
    <n v="1977"/>
    <n v="1689"/>
    <n v="908"/>
  </r>
  <r>
    <x v="2"/>
    <d v="2022-01-28T00:00:00"/>
    <n v="1212"/>
    <n v="608"/>
    <n v="471"/>
    <n v="20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36">
      <pivotArea field="0" type="button" dataOnly="0" labelOnly="1" outline="0" axis="axisRow" fieldPosition="0"/>
    </format>
    <format dxfId="3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4">
      <pivotArea field="0" type="button" dataOnly="0" labelOnly="1" outline="0" axis="axisRow" fieldPosition="0"/>
    </format>
    <format dxfId="3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2">
      <pivotArea field="0" type="button" dataOnly="0" labelOnly="1" outline="0" axis="axisRow" fieldPosition="0"/>
    </format>
    <format dxfId="3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0">
      <pivotArea outline="0" collapsedLevelsAreSubtotals="1" fieldPosition="0"/>
    </format>
    <format dxfId="29">
      <pivotArea outline="0" collapsedLevelsAreSubtotals="1" fieldPosition="0"/>
    </format>
    <format dxfId="28">
      <pivotArea outline="0" collapsedLevelsAreSubtotals="1" fieldPosition="0"/>
    </format>
    <format dxfId="2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2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2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2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1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1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1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1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1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4">
      <pivotArea outline="0" fieldPosition="0">
        <references count="1">
          <reference field="4294967294" count="1">
            <x v="6"/>
          </reference>
        </references>
      </pivotArea>
    </format>
    <format dxfId="1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1">
      <pivotArea outline="0" fieldPosition="0">
        <references count="1">
          <reference field="4294967294" count="1">
            <x v="13"/>
          </reference>
        </references>
      </pivotArea>
    </format>
    <format dxfId="10">
      <pivotArea outline="0" fieldPosition="0">
        <references count="1">
          <reference field="4294967294" count="1">
            <x v="20"/>
          </reference>
        </references>
      </pivotArea>
    </format>
    <format dxfId="9">
      <pivotArea outline="0" fieldPosition="0">
        <references count="1">
          <reference field="4294967294" count="1">
            <x v="27"/>
          </reference>
        </references>
      </pivotArea>
    </format>
    <format dxfId="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1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1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7"/>
    <tableColumn id="2" xr3:uid="{3FCAF62E-1A86-44E7-92C9-502EFEF88AE5}" uniqueName="2" name="Rel_D" queryTableFieldId="2" dataDxfId="6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C4E495F7-AC58-4954-8655-FFCE5C54954F}" uniqueName="30" name="Locality" queryTableFieldId="1"/>
    <tableColumn id="31" xr3:uid="{9FD891A2-6B19-4F50-B846-E6C905C373F6}" uniqueName="31" name="Rel_D" queryTableFieldId="2" dataDxfId="0"/>
    <tableColumn id="32" xr3:uid="{F7DA0610-4E3C-4CF5-A56F-CEEE23B73E34}" uniqueName="32" name="Autism" queryTableFieldId="3"/>
    <tableColumn id="33" xr3:uid="{4E1A4562-F81D-473C-B6D2-C698596558B1}" uniqueName="33" name="Autism - Cohorts 01-09" queryTableFieldId="4"/>
    <tableColumn id="34" xr3:uid="{C035B2E4-EBFA-41EF-B70F-7820A2CE189F}" uniqueName="34" name="Autism - Cohorts 01-09 Vaccinated" queryTableFieldId="5"/>
    <tableColumn id="35" xr3:uid="{737F379C-6889-4BE4-B1D5-F1D5864A926A}" uniqueName="35" name="Homeless" queryTableFieldId="6"/>
    <tableColumn id="36" xr3:uid="{BA580BC6-CD08-43A4-9BFD-6EA92AC41E81}" uniqueName="36" name="Homeless - Cohorts 01-10" queryTableFieldId="7"/>
    <tableColumn id="37" xr3:uid="{C49BF1FD-D32C-4DF5-AACD-8C6685AAAC03}" uniqueName="37" name="Homeless - Cohorts 01-10 Vaccinated" queryTableFieldId="8"/>
    <tableColumn id="38" xr3:uid="{2D74344D-540C-4132-A955-2C702031578E}" uniqueName="38" name="Learning Disabilities" queryTableFieldId="9"/>
    <tableColumn id="39" xr3:uid="{979FDD47-D28C-4444-A6C2-4DEC7BFFF49D}" uniqueName="39" name="LD - Cohorts 01-10" queryTableFieldId="10"/>
    <tableColumn id="40" xr3:uid="{0196688B-DE6F-4586-8723-394BE48ED8A1}" uniqueName="40" name="LD - Cohorts 01-10 Vaccinated" queryTableFieldId="11"/>
    <tableColumn id="41" xr3:uid="{C9EBC021-1C26-4F8C-8366-9C9580415C15}" uniqueName="41" name="Traveller Ethnicity" queryTableFieldId="12"/>
    <tableColumn id="42" xr3:uid="{8C2B5C88-C804-41A5-B1BA-E2055A2C7EA8}" uniqueName="42" name="Traveller Ethnicity - Cohorts 01-10" queryTableFieldId="13"/>
    <tableColumn id="43" xr3:uid="{143DDBD8-0643-4FEF-A754-21C0F857B52A}" uniqueName="43" name="Traveller Ethnicity - Cohorts 01-10 Vaccinated" queryTableFieldId="14"/>
    <tableColumn id="44" xr3:uid="{E0BCF0DA-4337-4AC9-8696-47F2BD0EA00F}" uniqueName="44" name="Currently Registered Patients Aged 16+" queryTableFieldId="15"/>
    <tableColumn id="45" xr3:uid="{B16F1A40-83CB-4302-A6EF-DCAC15F58926}" uniqueName="45" name="A1) All patients who have received any COVID-19 vaccination dose" queryTableFieldId="16"/>
    <tableColumn id="46" xr3:uid="{DD36A65A-4356-4DDD-9BA7-329EB02D0602}" uniqueName="46" name="Autism 2nd Vaccine" queryTableFieldId="17"/>
    <tableColumn id="47" xr3:uid="{E66A890D-AA87-4578-AD8E-70926E3F2C34}" uniqueName="47" name="Homeless 2nd Vaccine" queryTableFieldId="18"/>
    <tableColumn id="48" xr3:uid="{360DE3E1-C761-4534-A497-C2EAD3216B16}" uniqueName="48" name="LD 2nd Vaccine" queryTableFieldId="19"/>
    <tableColumn id="49" xr3:uid="{4ED73DD9-E87E-4569-ABEC-AA1890CCE49D}" uniqueName="49" name="Traveller Ethnicity 2nd Vaccine" queryTableFieldId="20"/>
    <tableColumn id="50" xr3:uid="{A4A1507E-ED6B-46E5-95AD-4769D8D06D71}" uniqueName="50" name="A2) All patients who have received a second COVID-19 vaccination dose" queryTableFieldId="21"/>
    <tableColumn id="51" xr3:uid="{A9402AAA-0076-4C11-87AB-C8AB93E306B8}" uniqueName="51" name="SMI 2nd Vaccine" queryTableFieldId="22"/>
    <tableColumn id="52" xr3:uid="{D0F320F1-E282-4736-B781-DED1E087DC88}" uniqueName="52" name="SMI eligible for a Covid vaccine aged 18+" queryTableFieldId="23"/>
    <tableColumn id="53" xr3:uid="{4452E612-05D3-44BC-A4C9-75A05243A71A}" uniqueName="53" name="SMI Vaccinated" queryTableFieldId="24"/>
    <tableColumn id="54" xr3:uid="{FC5C1A7E-C616-4C89-B5F8-DEE6C61E196F}" uniqueName="54" name="Autism Booster" queryTableFieldId="25"/>
    <tableColumn id="55" xr3:uid="{2E878329-FCD8-49B3-A3F3-640D62FEFD56}" uniqueName="55" name="Homeless Booster" queryTableFieldId="26"/>
    <tableColumn id="56" xr3:uid="{54B4A81D-9A5F-4F95-8366-AF9FCBA5FA33}" uniqueName="56" name="LD Booster" queryTableFieldId="27"/>
    <tableColumn id="57" xr3:uid="{33546805-60BD-41B0-A437-478D26550C44}" uniqueName="57" name="SMI Booster" queryTableFieldId="28"/>
    <tableColumn id="58" xr3:uid="{68999489-CA44-44FB-8D11-83246625547B}" uniqueName="58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zoomScale="80" zoomScaleNormal="80" workbookViewId="0">
      <pane ySplit="7" topLeftCell="A8" activePane="bottomLeft" state="frozen"/>
      <selection activeCell="B27" sqref="B27"/>
      <selection pane="bottomLeft" activeCell="I12" sqref="I12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44589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1221</v>
      </c>
      <c r="C8" s="23">
        <v>792</v>
      </c>
      <c r="D8" s="21">
        <v>0.64864864864864868</v>
      </c>
      <c r="E8" s="23">
        <v>692</v>
      </c>
      <c r="F8" s="21">
        <v>0.56674856674856677</v>
      </c>
      <c r="G8" s="23">
        <v>420</v>
      </c>
      <c r="H8" s="21">
        <v>0.34398034398034399</v>
      </c>
      <c r="I8" s="23">
        <v>316</v>
      </c>
      <c r="J8" s="23">
        <v>176</v>
      </c>
      <c r="K8" s="21">
        <v>0.55696202531645567</v>
      </c>
      <c r="L8" s="23">
        <v>142</v>
      </c>
      <c r="M8" s="21">
        <v>0.44936708860759494</v>
      </c>
      <c r="N8" s="23">
        <v>72</v>
      </c>
      <c r="O8" s="21">
        <v>0.22784810126582278</v>
      </c>
      <c r="P8" s="23">
        <v>1295</v>
      </c>
      <c r="Q8" s="23">
        <v>982</v>
      </c>
      <c r="R8" s="21">
        <v>0.7583011583011583</v>
      </c>
      <c r="S8" s="23">
        <v>911</v>
      </c>
      <c r="T8" s="21">
        <v>0.70347490347490349</v>
      </c>
      <c r="U8" s="23">
        <v>584</v>
      </c>
      <c r="V8" s="21">
        <v>0.45096525096525097</v>
      </c>
      <c r="W8" s="23">
        <v>324</v>
      </c>
      <c r="X8" s="23">
        <v>189</v>
      </c>
      <c r="Y8" s="21">
        <v>0.58333333333333337</v>
      </c>
      <c r="Z8" s="23">
        <v>179</v>
      </c>
      <c r="AA8" s="21">
        <v>0.55246913580246915</v>
      </c>
      <c r="AB8" s="23">
        <v>121</v>
      </c>
      <c r="AC8" s="21">
        <v>0.37345679012345678</v>
      </c>
      <c r="AD8" s="23">
        <v>4618</v>
      </c>
      <c r="AE8" s="23">
        <v>3191</v>
      </c>
      <c r="AF8" s="21">
        <v>0.6909917713295799</v>
      </c>
      <c r="AG8" s="23">
        <v>2933</v>
      </c>
      <c r="AH8" s="21">
        <v>0.63512343005630145</v>
      </c>
      <c r="AI8" s="23">
        <v>1943</v>
      </c>
      <c r="AJ8" s="21">
        <v>0.42074491121697705</v>
      </c>
    </row>
    <row r="9" spans="1:36" x14ac:dyDescent="0.25">
      <c r="A9" s="1" t="s">
        <v>110</v>
      </c>
      <c r="B9" s="23">
        <v>1004</v>
      </c>
      <c r="C9" s="23">
        <v>772</v>
      </c>
      <c r="D9" s="21">
        <v>0.7689243027888446</v>
      </c>
      <c r="E9" s="23">
        <v>708</v>
      </c>
      <c r="F9" s="21">
        <v>0.70517928286852594</v>
      </c>
      <c r="G9" s="23">
        <v>443</v>
      </c>
      <c r="H9" s="21">
        <v>0.44123505976095617</v>
      </c>
      <c r="I9" s="23">
        <v>50</v>
      </c>
      <c r="J9" s="23">
        <v>19</v>
      </c>
      <c r="K9" s="21">
        <v>0.38</v>
      </c>
      <c r="L9" s="23">
        <v>17</v>
      </c>
      <c r="M9" s="21">
        <v>0.34</v>
      </c>
      <c r="N9" s="23">
        <v>14</v>
      </c>
      <c r="O9" s="21">
        <v>0.28000000000000003</v>
      </c>
      <c r="P9" s="23">
        <v>1074</v>
      </c>
      <c r="Q9" s="23">
        <v>977</v>
      </c>
      <c r="R9" s="21">
        <v>0.90968342644320299</v>
      </c>
      <c r="S9" s="23">
        <v>942</v>
      </c>
      <c r="T9" s="21">
        <v>0.87709497206703912</v>
      </c>
      <c r="U9" s="23">
        <v>781</v>
      </c>
      <c r="V9" s="21">
        <v>0.72718808193668527</v>
      </c>
      <c r="W9" s="23">
        <v>130</v>
      </c>
      <c r="X9" s="23">
        <v>79</v>
      </c>
      <c r="Y9" s="21">
        <v>0.60769230769230764</v>
      </c>
      <c r="Z9" s="23">
        <v>77</v>
      </c>
      <c r="AA9" s="21">
        <v>0.59230769230769231</v>
      </c>
      <c r="AB9" s="23">
        <v>53</v>
      </c>
      <c r="AC9" s="21">
        <v>0.40769230769230769</v>
      </c>
      <c r="AD9" s="23">
        <v>1919</v>
      </c>
      <c r="AE9" s="23">
        <v>1550</v>
      </c>
      <c r="AF9" s="21">
        <v>0.80771235018238663</v>
      </c>
      <c r="AG9" s="23">
        <v>1448</v>
      </c>
      <c r="AH9" s="21">
        <v>0.75455966649296513</v>
      </c>
      <c r="AI9" s="23">
        <v>1119</v>
      </c>
      <c r="AJ9" s="21">
        <v>0.58311620635747785</v>
      </c>
    </row>
    <row r="10" spans="1:36" x14ac:dyDescent="0.25">
      <c r="A10" s="1" t="s">
        <v>107</v>
      </c>
      <c r="B10" s="23">
        <v>1159</v>
      </c>
      <c r="C10" s="23">
        <v>805</v>
      </c>
      <c r="D10" s="21">
        <v>0.69456427955133737</v>
      </c>
      <c r="E10" s="23">
        <v>724</v>
      </c>
      <c r="F10" s="21">
        <v>0.6246764452113891</v>
      </c>
      <c r="G10" s="23">
        <v>454</v>
      </c>
      <c r="H10" s="21">
        <v>0.39171699741156168</v>
      </c>
      <c r="I10" s="23">
        <v>305</v>
      </c>
      <c r="J10" s="23">
        <v>171</v>
      </c>
      <c r="K10" s="21">
        <v>0.56065573770491806</v>
      </c>
      <c r="L10" s="23">
        <v>136</v>
      </c>
      <c r="M10" s="21">
        <v>0.4459016393442623</v>
      </c>
      <c r="N10" s="23">
        <v>69</v>
      </c>
      <c r="O10" s="21">
        <v>0.2262295081967213</v>
      </c>
      <c r="P10" s="23">
        <v>1513</v>
      </c>
      <c r="Q10" s="23">
        <v>1258</v>
      </c>
      <c r="R10" s="21">
        <v>0.8314606741573034</v>
      </c>
      <c r="S10" s="23">
        <v>1176</v>
      </c>
      <c r="T10" s="21">
        <v>0.77726371447455389</v>
      </c>
      <c r="U10" s="23">
        <v>905</v>
      </c>
      <c r="V10" s="21">
        <v>0.59814937210839392</v>
      </c>
      <c r="W10" s="23">
        <v>190</v>
      </c>
      <c r="X10" s="23">
        <v>149</v>
      </c>
      <c r="Y10" s="21">
        <v>0.78421052631578947</v>
      </c>
      <c r="Z10" s="23">
        <v>139</v>
      </c>
      <c r="AA10" s="21">
        <v>0.73157894736842111</v>
      </c>
      <c r="AB10" s="23">
        <v>93</v>
      </c>
      <c r="AC10" s="21">
        <v>0.48947368421052634</v>
      </c>
      <c r="AD10" s="23">
        <v>4483</v>
      </c>
      <c r="AE10" s="23">
        <v>3268</v>
      </c>
      <c r="AF10" s="21">
        <v>0.72897613205442779</v>
      </c>
      <c r="AG10" s="23">
        <v>3009</v>
      </c>
      <c r="AH10" s="21">
        <v>0.67120231987508361</v>
      </c>
      <c r="AI10" s="23">
        <v>1983</v>
      </c>
      <c r="AJ10" s="21">
        <v>0.44233772027660051</v>
      </c>
    </row>
    <row r="11" spans="1:36" x14ac:dyDescent="0.25">
      <c r="A11" s="1" t="s">
        <v>108</v>
      </c>
      <c r="B11" s="23">
        <v>1103</v>
      </c>
      <c r="C11" s="23">
        <v>768</v>
      </c>
      <c r="D11" s="21">
        <v>0.69628286491387126</v>
      </c>
      <c r="E11" s="23">
        <v>695</v>
      </c>
      <c r="F11" s="21">
        <v>0.63009972801450587</v>
      </c>
      <c r="G11" s="23">
        <v>437</v>
      </c>
      <c r="H11" s="21">
        <v>0.39619220308250225</v>
      </c>
      <c r="I11" s="23">
        <v>63</v>
      </c>
      <c r="J11" s="23">
        <v>23</v>
      </c>
      <c r="K11" s="21">
        <v>0.36507936507936506</v>
      </c>
      <c r="L11" s="23">
        <v>19</v>
      </c>
      <c r="M11" s="21">
        <v>0.30158730158730157</v>
      </c>
      <c r="N11" s="23">
        <v>10</v>
      </c>
      <c r="O11" s="21">
        <v>0.15873015873015872</v>
      </c>
      <c r="P11" s="23">
        <v>1391</v>
      </c>
      <c r="Q11" s="23">
        <v>1195</v>
      </c>
      <c r="R11" s="21">
        <v>0.85909417685118616</v>
      </c>
      <c r="S11" s="23">
        <v>1140</v>
      </c>
      <c r="T11" s="21">
        <v>0.81955427749820275</v>
      </c>
      <c r="U11" s="23">
        <v>774</v>
      </c>
      <c r="V11" s="21">
        <v>0.55643421998562181</v>
      </c>
      <c r="W11" s="23">
        <v>1244</v>
      </c>
      <c r="X11" s="23">
        <v>886</v>
      </c>
      <c r="Y11" s="21">
        <v>0.71221864951768488</v>
      </c>
      <c r="Z11" s="23">
        <v>794</v>
      </c>
      <c r="AA11" s="21">
        <v>0.63826366559485526</v>
      </c>
      <c r="AB11" s="23">
        <v>59</v>
      </c>
      <c r="AC11" s="21">
        <v>4.7427652733118969E-2</v>
      </c>
      <c r="AD11" s="23">
        <v>2954</v>
      </c>
      <c r="AE11" s="23">
        <v>2333</v>
      </c>
      <c r="AF11" s="21">
        <v>0.78977657413676372</v>
      </c>
      <c r="AG11" s="23">
        <v>2196</v>
      </c>
      <c r="AH11" s="21">
        <v>0.74339878131347326</v>
      </c>
      <c r="AI11" s="23">
        <v>1374</v>
      </c>
      <c r="AJ11" s="21">
        <v>0.46513202437373052</v>
      </c>
    </row>
    <row r="12" spans="1:36" x14ac:dyDescent="0.25">
      <c r="A12" s="1" t="s">
        <v>44</v>
      </c>
      <c r="B12" s="23">
        <v>1053</v>
      </c>
      <c r="C12" s="23">
        <v>792</v>
      </c>
      <c r="D12" s="21">
        <v>0.75213675213675213</v>
      </c>
      <c r="E12" s="23">
        <v>709</v>
      </c>
      <c r="F12" s="21">
        <v>0.67331433998100665</v>
      </c>
      <c r="G12" s="23">
        <v>406</v>
      </c>
      <c r="H12" s="21">
        <v>0.38556505223171889</v>
      </c>
      <c r="I12" s="23">
        <v>385</v>
      </c>
      <c r="J12" s="23">
        <v>249</v>
      </c>
      <c r="K12" s="21">
        <v>0.64675324675324675</v>
      </c>
      <c r="L12" s="23">
        <v>206</v>
      </c>
      <c r="M12" s="21">
        <v>0.53506493506493502</v>
      </c>
      <c r="N12" s="23">
        <v>86</v>
      </c>
      <c r="O12" s="21">
        <v>0.22337662337662337</v>
      </c>
      <c r="P12" s="23">
        <v>1350</v>
      </c>
      <c r="Q12" s="23">
        <v>1120</v>
      </c>
      <c r="R12" s="21">
        <v>0.82962962962962961</v>
      </c>
      <c r="S12" s="23">
        <v>1051</v>
      </c>
      <c r="T12" s="21">
        <v>0.7785185185185185</v>
      </c>
      <c r="U12" s="23">
        <v>669</v>
      </c>
      <c r="V12" s="21">
        <v>0.49555555555555558</v>
      </c>
      <c r="W12" s="23">
        <v>481</v>
      </c>
      <c r="X12" s="23">
        <v>317</v>
      </c>
      <c r="Y12" s="21">
        <v>0.65904365904365902</v>
      </c>
      <c r="Z12" s="23">
        <v>301</v>
      </c>
      <c r="AA12" s="21">
        <v>0.62577962577962576</v>
      </c>
      <c r="AB12" s="23">
        <v>202</v>
      </c>
      <c r="AC12" s="21">
        <v>0.41995841995841998</v>
      </c>
      <c r="AD12" s="23">
        <v>4767</v>
      </c>
      <c r="AE12" s="23">
        <v>3612</v>
      </c>
      <c r="AF12" s="21">
        <v>0.75770925110132159</v>
      </c>
      <c r="AG12" s="23">
        <v>3293</v>
      </c>
      <c r="AH12" s="21">
        <v>0.69079085378644856</v>
      </c>
      <c r="AI12" s="23">
        <v>2055</v>
      </c>
      <c r="AJ12" s="21">
        <v>0.43108873505349277</v>
      </c>
    </row>
    <row r="13" spans="1:36" x14ac:dyDescent="0.25">
      <c r="A13" s="1" t="s">
        <v>45</v>
      </c>
      <c r="B13" s="23">
        <v>1236</v>
      </c>
      <c r="C13" s="23">
        <v>722</v>
      </c>
      <c r="D13" s="21">
        <v>0.58414239482200647</v>
      </c>
      <c r="E13" s="23">
        <v>640</v>
      </c>
      <c r="F13" s="21">
        <v>0.51779935275080902</v>
      </c>
      <c r="G13" s="23">
        <v>331</v>
      </c>
      <c r="H13" s="21">
        <v>0.26779935275080907</v>
      </c>
      <c r="I13" s="23">
        <v>140</v>
      </c>
      <c r="J13" s="23">
        <v>63</v>
      </c>
      <c r="K13" s="21">
        <v>0.45</v>
      </c>
      <c r="L13" s="23">
        <v>52</v>
      </c>
      <c r="M13" s="21">
        <v>0.37142857142857144</v>
      </c>
      <c r="N13" s="23">
        <v>22</v>
      </c>
      <c r="O13" s="21">
        <v>0.15714285714285714</v>
      </c>
      <c r="P13" s="23">
        <v>1255</v>
      </c>
      <c r="Q13" s="23">
        <v>1007</v>
      </c>
      <c r="R13" s="21">
        <v>0.80239043824701195</v>
      </c>
      <c r="S13" s="23">
        <v>958</v>
      </c>
      <c r="T13" s="21">
        <v>0.76334661354581679</v>
      </c>
      <c r="U13" s="23">
        <v>556</v>
      </c>
      <c r="V13" s="21">
        <v>0.44302788844621516</v>
      </c>
      <c r="W13" s="23">
        <v>94</v>
      </c>
      <c r="X13" s="23">
        <v>76</v>
      </c>
      <c r="Y13" s="21">
        <v>0.80851063829787229</v>
      </c>
      <c r="Z13" s="23">
        <v>74</v>
      </c>
      <c r="AA13" s="21">
        <v>0.78723404255319152</v>
      </c>
      <c r="AB13" s="23">
        <v>49</v>
      </c>
      <c r="AC13" s="21">
        <v>0.52127659574468088</v>
      </c>
      <c r="AD13" s="23">
        <v>3610</v>
      </c>
      <c r="AE13" s="23">
        <v>2607</v>
      </c>
      <c r="AF13" s="21">
        <v>0.72216066481994456</v>
      </c>
      <c r="AG13" s="23">
        <v>2406</v>
      </c>
      <c r="AH13" s="21">
        <v>0.6664819944598338</v>
      </c>
      <c r="AI13" s="23">
        <v>1355</v>
      </c>
      <c r="AJ13" s="21">
        <v>0.37534626038781166</v>
      </c>
    </row>
    <row r="14" spans="1:36" x14ac:dyDescent="0.25">
      <c r="A14" s="1" t="s">
        <v>109</v>
      </c>
      <c r="B14" s="23">
        <v>763</v>
      </c>
      <c r="C14" s="23">
        <v>518</v>
      </c>
      <c r="D14" s="21">
        <v>0.67889908256880738</v>
      </c>
      <c r="E14" s="23">
        <v>454</v>
      </c>
      <c r="F14" s="21">
        <v>0.59501965923984268</v>
      </c>
      <c r="G14" s="23">
        <v>272</v>
      </c>
      <c r="H14" s="21">
        <v>0.3564875491480996</v>
      </c>
      <c r="I14" s="23">
        <v>80</v>
      </c>
      <c r="J14" s="23">
        <v>43</v>
      </c>
      <c r="K14" s="21">
        <v>0.53749999999999998</v>
      </c>
      <c r="L14" s="23">
        <v>38</v>
      </c>
      <c r="M14" s="21">
        <v>0.47499999999999998</v>
      </c>
      <c r="N14" s="23">
        <v>17</v>
      </c>
      <c r="O14" s="21">
        <v>0.21249999999999999</v>
      </c>
      <c r="P14" s="23">
        <v>912</v>
      </c>
      <c r="Q14" s="23">
        <v>799</v>
      </c>
      <c r="R14" s="21">
        <v>0.87609649122807021</v>
      </c>
      <c r="S14" s="23">
        <v>755</v>
      </c>
      <c r="T14" s="21">
        <v>0.82785087719298245</v>
      </c>
      <c r="U14" s="23">
        <v>548</v>
      </c>
      <c r="V14" s="21">
        <v>0.60087719298245612</v>
      </c>
      <c r="W14" s="23">
        <v>52</v>
      </c>
      <c r="X14" s="23">
        <v>33</v>
      </c>
      <c r="Y14" s="21">
        <v>0.63461538461538458</v>
      </c>
      <c r="Z14" s="23">
        <v>30</v>
      </c>
      <c r="AA14" s="21">
        <v>0.57692307692307687</v>
      </c>
      <c r="AB14" s="23">
        <v>18</v>
      </c>
      <c r="AC14" s="21">
        <v>0.34615384615384615</v>
      </c>
      <c r="AD14" s="23">
        <v>1971</v>
      </c>
      <c r="AE14" s="23">
        <v>1514</v>
      </c>
      <c r="AF14" s="21">
        <v>0.7681380010147133</v>
      </c>
      <c r="AG14" s="23">
        <v>1404</v>
      </c>
      <c r="AH14" s="21">
        <v>0.71232876712328763</v>
      </c>
      <c r="AI14" s="23">
        <v>920</v>
      </c>
      <c r="AJ14" s="21">
        <v>0.46676813800101469</v>
      </c>
    </row>
    <row r="15" spans="1:36" x14ac:dyDescent="0.25">
      <c r="A15" s="1" t="s">
        <v>46</v>
      </c>
      <c r="B15" s="23">
        <v>7539</v>
      </c>
      <c r="C15" s="23">
        <v>5169</v>
      </c>
      <c r="D15" s="21">
        <v>0.68563469956227618</v>
      </c>
      <c r="E15" s="23">
        <v>4622</v>
      </c>
      <c r="F15" s="21">
        <v>0.61307865764690272</v>
      </c>
      <c r="G15" s="23">
        <v>2763</v>
      </c>
      <c r="H15" s="21">
        <v>0.36649423000397929</v>
      </c>
      <c r="I15" s="23">
        <v>1339</v>
      </c>
      <c r="J15" s="23">
        <v>744</v>
      </c>
      <c r="K15" s="21">
        <v>0.55563853622106052</v>
      </c>
      <c r="L15" s="23">
        <v>610</v>
      </c>
      <c r="M15" s="21">
        <v>0.45556385362210605</v>
      </c>
      <c r="N15" s="23">
        <v>290</v>
      </c>
      <c r="O15" s="21">
        <v>0.21657953696788648</v>
      </c>
      <c r="P15" s="23">
        <v>8790</v>
      </c>
      <c r="Q15" s="23">
        <v>7338</v>
      </c>
      <c r="R15" s="21">
        <v>0.83481228668941976</v>
      </c>
      <c r="S15" s="23">
        <v>6933</v>
      </c>
      <c r="T15" s="21">
        <v>0.78873720136518777</v>
      </c>
      <c r="U15" s="23">
        <v>4817</v>
      </c>
      <c r="V15" s="21">
        <v>0.5480091012514221</v>
      </c>
      <c r="W15" s="23">
        <v>2515</v>
      </c>
      <c r="X15" s="23">
        <v>1729</v>
      </c>
      <c r="Y15" s="21">
        <v>0.68747514910536778</v>
      </c>
      <c r="Z15" s="23">
        <v>1594</v>
      </c>
      <c r="AA15" s="21">
        <v>0.63379721669980116</v>
      </c>
      <c r="AB15" s="23">
        <v>595</v>
      </c>
      <c r="AC15" s="21">
        <v>0.23658051689860835</v>
      </c>
      <c r="AD15" s="23">
        <v>24322</v>
      </c>
      <c r="AE15" s="23">
        <v>18075</v>
      </c>
      <c r="AF15" s="21">
        <v>0.74315434585971551</v>
      </c>
      <c r="AG15" s="23">
        <v>16689</v>
      </c>
      <c r="AH15" s="21">
        <v>0.68616890058383362</v>
      </c>
      <c r="AI15" s="23">
        <v>10749</v>
      </c>
      <c r="AJ15" s="21">
        <v>0.44194556368719679</v>
      </c>
    </row>
  </sheetData>
  <sheetProtection sheet="1" objects="1"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44589</v>
      </c>
      <c r="C2">
        <v>1118</v>
      </c>
      <c r="D2">
        <v>564</v>
      </c>
      <c r="E2">
        <v>407</v>
      </c>
      <c r="F2">
        <v>178</v>
      </c>
    </row>
    <row r="3" spans="1:6" x14ac:dyDescent="0.25">
      <c r="A3" s="24" t="s">
        <v>51</v>
      </c>
      <c r="B3" s="22">
        <v>44589</v>
      </c>
      <c r="C3">
        <v>3674</v>
      </c>
      <c r="D3">
        <v>1977</v>
      </c>
      <c r="E3">
        <v>1689</v>
      </c>
      <c r="F3">
        <v>908</v>
      </c>
    </row>
    <row r="4" spans="1:6" x14ac:dyDescent="0.25">
      <c r="A4" s="24" t="s">
        <v>52</v>
      </c>
      <c r="B4" s="22">
        <v>44589</v>
      </c>
      <c r="C4">
        <v>1212</v>
      </c>
      <c r="D4">
        <v>608</v>
      </c>
      <c r="E4">
        <v>471</v>
      </c>
      <c r="F4">
        <v>206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tabSelected="1" zoomScale="90" zoomScaleNormal="90" workbookViewId="0">
      <selection activeCell="B15" sqref="B15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44589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1118</v>
      </c>
      <c r="C15" s="24">
        <v>564</v>
      </c>
      <c r="D15" s="21">
        <v>0.50447227191413235</v>
      </c>
      <c r="E15" s="24">
        <v>407</v>
      </c>
      <c r="F15" s="21">
        <v>0.36404293381037567</v>
      </c>
      <c r="G15" s="24">
        <v>178</v>
      </c>
      <c r="H15" s="21">
        <v>0.15921288014311269</v>
      </c>
    </row>
    <row r="16" spans="1:8" x14ac:dyDescent="0.25">
      <c r="A16" s="1" t="s">
        <v>51</v>
      </c>
      <c r="B16" s="24">
        <v>3674</v>
      </c>
      <c r="C16" s="24">
        <v>1977</v>
      </c>
      <c r="D16" s="21">
        <v>0.53810560696788245</v>
      </c>
      <c r="E16" s="24">
        <v>1689</v>
      </c>
      <c r="F16" s="21">
        <v>0.45971692977681</v>
      </c>
      <c r="G16" s="24">
        <v>908</v>
      </c>
      <c r="H16" s="21">
        <v>0.24714207947740882</v>
      </c>
    </row>
    <row r="17" spans="1:8" x14ac:dyDescent="0.25">
      <c r="A17" s="1" t="s">
        <v>52</v>
      </c>
      <c r="B17" s="24">
        <v>1212</v>
      </c>
      <c r="C17" s="24">
        <v>608</v>
      </c>
      <c r="D17" s="21">
        <v>0.50165016501650161</v>
      </c>
      <c r="E17" s="24">
        <v>471</v>
      </c>
      <c r="F17" s="21">
        <v>0.38861386138613863</v>
      </c>
      <c r="G17" s="24">
        <v>206</v>
      </c>
      <c r="H17" s="21">
        <v>0.16996699669966997</v>
      </c>
    </row>
    <row r="18" spans="1:8" x14ac:dyDescent="0.25">
      <c r="A18" s="1" t="s">
        <v>46</v>
      </c>
      <c r="B18" s="24">
        <v>6004</v>
      </c>
      <c r="C18" s="24">
        <v>3149</v>
      </c>
      <c r="D18" s="21">
        <v>0.52448367754830116</v>
      </c>
      <c r="E18" s="24">
        <v>2567</v>
      </c>
      <c r="F18" s="21">
        <v>0.4275483011325783</v>
      </c>
      <c r="G18" s="24">
        <v>1292</v>
      </c>
      <c r="H18" s="21">
        <v>0.21518987341772153</v>
      </c>
    </row>
  </sheetData>
  <sheetProtection sheet="1" objects="1" scenarios="1"/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44589</v>
      </c>
      <c r="C2">
        <v>2900</v>
      </c>
      <c r="D2">
        <v>1159</v>
      </c>
      <c r="E2">
        <v>805</v>
      </c>
      <c r="F2">
        <v>320</v>
      </c>
      <c r="G2">
        <v>305</v>
      </c>
      <c r="H2">
        <v>171</v>
      </c>
      <c r="I2">
        <v>1826</v>
      </c>
      <c r="J2">
        <v>1513</v>
      </c>
      <c r="K2">
        <v>1258</v>
      </c>
      <c r="L2">
        <v>196</v>
      </c>
      <c r="M2">
        <v>190</v>
      </c>
      <c r="N2">
        <v>149</v>
      </c>
      <c r="O2">
        <v>357155</v>
      </c>
      <c r="P2">
        <v>237979</v>
      </c>
      <c r="Q2">
        <v>724</v>
      </c>
      <c r="R2">
        <v>136</v>
      </c>
      <c r="S2">
        <v>1176</v>
      </c>
      <c r="T2">
        <v>139</v>
      </c>
      <c r="U2">
        <v>212411</v>
      </c>
      <c r="V2">
        <v>3009</v>
      </c>
      <c r="W2">
        <v>4483</v>
      </c>
      <c r="X2">
        <v>3268</v>
      </c>
      <c r="Y2" s="24">
        <v>454</v>
      </c>
      <c r="Z2" s="24">
        <v>69</v>
      </c>
      <c r="AA2" s="24">
        <v>905</v>
      </c>
      <c r="AB2" s="24">
        <v>1983</v>
      </c>
      <c r="AC2" s="24">
        <v>93</v>
      </c>
    </row>
    <row r="3" spans="1:29" x14ac:dyDescent="0.25">
      <c r="A3" t="s">
        <v>108</v>
      </c>
      <c r="B3" s="22">
        <v>44589</v>
      </c>
      <c r="C3">
        <v>1923</v>
      </c>
      <c r="D3">
        <v>1103</v>
      </c>
      <c r="E3">
        <v>768</v>
      </c>
      <c r="F3">
        <v>53</v>
      </c>
      <c r="G3">
        <v>63</v>
      </c>
      <c r="H3">
        <v>23</v>
      </c>
      <c r="I3">
        <v>1542</v>
      </c>
      <c r="J3">
        <v>1391</v>
      </c>
      <c r="K3">
        <v>1195</v>
      </c>
      <c r="L3">
        <v>1260</v>
      </c>
      <c r="M3">
        <v>1244</v>
      </c>
      <c r="N3">
        <v>886</v>
      </c>
      <c r="O3">
        <v>237805</v>
      </c>
      <c r="P3">
        <v>182767</v>
      </c>
      <c r="Q3">
        <v>695</v>
      </c>
      <c r="R3">
        <v>19</v>
      </c>
      <c r="S3">
        <v>1140</v>
      </c>
      <c r="T3">
        <v>794</v>
      </c>
      <c r="U3">
        <v>166729</v>
      </c>
      <c r="V3">
        <v>2196</v>
      </c>
      <c r="W3">
        <v>2954</v>
      </c>
      <c r="X3">
        <v>2333</v>
      </c>
      <c r="Y3" s="24">
        <v>437</v>
      </c>
      <c r="Z3" s="24">
        <v>10</v>
      </c>
      <c r="AA3" s="24">
        <v>774</v>
      </c>
      <c r="AB3" s="24">
        <v>1374</v>
      </c>
      <c r="AC3" s="24">
        <v>59</v>
      </c>
    </row>
    <row r="4" spans="1:29" x14ac:dyDescent="0.25">
      <c r="A4" t="s">
        <v>44</v>
      </c>
      <c r="B4" s="22">
        <v>44589</v>
      </c>
      <c r="C4">
        <v>2276</v>
      </c>
      <c r="D4">
        <v>1053</v>
      </c>
      <c r="E4">
        <v>792</v>
      </c>
      <c r="F4">
        <v>389</v>
      </c>
      <c r="G4">
        <v>385</v>
      </c>
      <c r="H4">
        <v>249</v>
      </c>
      <c r="I4">
        <v>1526</v>
      </c>
      <c r="J4">
        <v>1350</v>
      </c>
      <c r="K4">
        <v>1120</v>
      </c>
      <c r="L4">
        <v>500</v>
      </c>
      <c r="M4">
        <v>481</v>
      </c>
      <c r="N4">
        <v>317</v>
      </c>
      <c r="O4">
        <v>313343</v>
      </c>
      <c r="P4">
        <v>220032</v>
      </c>
      <c r="Q4">
        <v>709</v>
      </c>
      <c r="R4">
        <v>206</v>
      </c>
      <c r="S4">
        <v>1051</v>
      </c>
      <c r="T4">
        <v>301</v>
      </c>
      <c r="U4">
        <v>197812</v>
      </c>
      <c r="V4">
        <v>3293</v>
      </c>
      <c r="W4">
        <v>4767</v>
      </c>
      <c r="X4">
        <v>3612</v>
      </c>
      <c r="Y4">
        <v>406</v>
      </c>
      <c r="Z4">
        <v>86</v>
      </c>
      <c r="AA4">
        <v>669</v>
      </c>
      <c r="AB4">
        <v>2055</v>
      </c>
      <c r="AC4">
        <v>202</v>
      </c>
    </row>
    <row r="5" spans="1:29" x14ac:dyDescent="0.25">
      <c r="A5" t="s">
        <v>106</v>
      </c>
      <c r="B5" s="22">
        <v>44589</v>
      </c>
      <c r="C5">
        <v>2435</v>
      </c>
      <c r="D5">
        <v>1221</v>
      </c>
      <c r="E5">
        <v>792</v>
      </c>
      <c r="F5">
        <v>318</v>
      </c>
      <c r="G5">
        <v>316</v>
      </c>
      <c r="H5">
        <v>176</v>
      </c>
      <c r="I5">
        <v>1435</v>
      </c>
      <c r="J5">
        <v>1295</v>
      </c>
      <c r="K5">
        <v>982</v>
      </c>
      <c r="L5">
        <v>378</v>
      </c>
      <c r="M5">
        <v>324</v>
      </c>
      <c r="N5">
        <v>189</v>
      </c>
      <c r="O5">
        <v>276539</v>
      </c>
      <c r="P5">
        <v>186021</v>
      </c>
      <c r="Q5">
        <v>692</v>
      </c>
      <c r="R5">
        <v>142</v>
      </c>
      <c r="S5">
        <v>911</v>
      </c>
      <c r="T5">
        <v>179</v>
      </c>
      <c r="U5">
        <v>170549</v>
      </c>
      <c r="V5">
        <v>2933</v>
      </c>
      <c r="W5">
        <v>4618</v>
      </c>
      <c r="X5">
        <v>3191</v>
      </c>
      <c r="Y5">
        <v>420</v>
      </c>
      <c r="Z5">
        <v>72</v>
      </c>
      <c r="AA5">
        <v>584</v>
      </c>
      <c r="AB5">
        <v>1943</v>
      </c>
      <c r="AC5">
        <v>121</v>
      </c>
    </row>
    <row r="6" spans="1:29" x14ac:dyDescent="0.25">
      <c r="A6" t="s">
        <v>45</v>
      </c>
      <c r="B6" s="22">
        <v>44589</v>
      </c>
      <c r="C6">
        <v>2199</v>
      </c>
      <c r="D6">
        <v>1236</v>
      </c>
      <c r="E6">
        <v>722</v>
      </c>
      <c r="F6">
        <v>142</v>
      </c>
      <c r="G6">
        <v>140</v>
      </c>
      <c r="H6">
        <v>63</v>
      </c>
      <c r="I6">
        <v>1424</v>
      </c>
      <c r="J6">
        <v>1255</v>
      </c>
      <c r="K6">
        <v>1007</v>
      </c>
      <c r="L6">
        <v>98</v>
      </c>
      <c r="M6">
        <v>94</v>
      </c>
      <c r="N6">
        <v>76</v>
      </c>
      <c r="O6">
        <v>217341</v>
      </c>
      <c r="P6">
        <v>149396</v>
      </c>
      <c r="Q6">
        <v>640</v>
      </c>
      <c r="R6">
        <v>52</v>
      </c>
      <c r="S6">
        <v>958</v>
      </c>
      <c r="T6">
        <v>74</v>
      </c>
      <c r="U6">
        <v>136985</v>
      </c>
      <c r="V6">
        <v>2406</v>
      </c>
      <c r="W6">
        <v>3610</v>
      </c>
      <c r="X6">
        <v>2607</v>
      </c>
      <c r="Y6">
        <v>331</v>
      </c>
      <c r="Z6">
        <v>22</v>
      </c>
      <c r="AA6">
        <v>556</v>
      </c>
      <c r="AB6">
        <v>1355</v>
      </c>
      <c r="AC6">
        <v>49</v>
      </c>
    </row>
    <row r="7" spans="1:29" x14ac:dyDescent="0.25">
      <c r="A7" t="s">
        <v>110</v>
      </c>
      <c r="B7" s="22">
        <v>44589</v>
      </c>
      <c r="C7">
        <v>1919</v>
      </c>
      <c r="D7">
        <v>1004</v>
      </c>
      <c r="E7">
        <v>772</v>
      </c>
      <c r="F7">
        <v>52</v>
      </c>
      <c r="G7">
        <v>50</v>
      </c>
      <c r="H7">
        <v>19</v>
      </c>
      <c r="I7">
        <v>1207</v>
      </c>
      <c r="J7">
        <v>1074</v>
      </c>
      <c r="K7">
        <v>977</v>
      </c>
      <c r="L7">
        <v>171</v>
      </c>
      <c r="M7">
        <v>130</v>
      </c>
      <c r="N7">
        <v>79</v>
      </c>
      <c r="O7">
        <v>227298</v>
      </c>
      <c r="P7">
        <v>188344</v>
      </c>
      <c r="Q7">
        <v>708</v>
      </c>
      <c r="R7">
        <v>17</v>
      </c>
      <c r="S7">
        <v>942</v>
      </c>
      <c r="T7">
        <v>77</v>
      </c>
      <c r="U7">
        <v>174868</v>
      </c>
      <c r="V7">
        <v>1448</v>
      </c>
      <c r="W7">
        <v>1919</v>
      </c>
      <c r="X7">
        <v>1550</v>
      </c>
      <c r="Y7">
        <v>443</v>
      </c>
      <c r="Z7">
        <v>14</v>
      </c>
      <c r="AA7">
        <v>781</v>
      </c>
      <c r="AB7">
        <v>1119</v>
      </c>
      <c r="AC7">
        <v>53</v>
      </c>
    </row>
    <row r="8" spans="1:29" x14ac:dyDescent="0.25">
      <c r="A8" t="s">
        <v>109</v>
      </c>
      <c r="B8" s="22">
        <v>44589</v>
      </c>
      <c r="C8">
        <v>1653</v>
      </c>
      <c r="D8">
        <v>763</v>
      </c>
      <c r="E8">
        <v>518</v>
      </c>
      <c r="F8">
        <v>77</v>
      </c>
      <c r="G8">
        <v>80</v>
      </c>
      <c r="H8">
        <v>43</v>
      </c>
      <c r="I8">
        <v>1046</v>
      </c>
      <c r="J8">
        <v>912</v>
      </c>
      <c r="K8">
        <v>799</v>
      </c>
      <c r="L8">
        <v>73</v>
      </c>
      <c r="M8">
        <v>52</v>
      </c>
      <c r="N8">
        <v>33</v>
      </c>
      <c r="O8">
        <v>172260</v>
      </c>
      <c r="P8">
        <v>121080</v>
      </c>
      <c r="Q8">
        <v>454</v>
      </c>
      <c r="R8">
        <v>38</v>
      </c>
      <c r="S8">
        <v>755</v>
      </c>
      <c r="T8">
        <v>30</v>
      </c>
      <c r="U8">
        <v>107581</v>
      </c>
      <c r="V8">
        <v>1404</v>
      </c>
      <c r="W8">
        <v>1971</v>
      </c>
      <c r="X8">
        <v>1514</v>
      </c>
      <c r="Y8">
        <v>272</v>
      </c>
      <c r="Z8">
        <v>17</v>
      </c>
      <c r="AA8">
        <v>548</v>
      </c>
      <c r="AB8">
        <v>920</v>
      </c>
      <c r="AC8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2022-01-28T12:58:33Z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