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hidePivotFieldList="1"/>
  <xr:revisionPtr revIDLastSave="226" documentId="11_EA4CFF6B510910FE81F75A1B9C720AF5F5F84133" xr6:coauthVersionLast="47" xr6:coauthVersionMax="47" xr10:uidLastSave="{8DBBB48E-DFCF-4A2D-866C-099CC230E434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4" r:id="rId5"/>
    <pivotCache cacheId="7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8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8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<sst xmlns="http://schemas.openxmlformats.org/spreadsheetml/2006/main" count="151" uniqueCount="111">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</sst>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77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43.625982291669" createdVersion="7" refreshedVersion="8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43" maxValue="44743"/>
    </cacheField>
    <cacheField name="Autism" numFmtId="0">
      <sharedItems containsSemiMixedTypes="0" containsString="0" containsNumber="1" containsInteger="1" minValue="1824" maxValue="3097"/>
    </cacheField>
    <cacheField name="Autism - Cohorts 01-09" numFmtId="0">
      <sharedItems containsSemiMixedTypes="0" containsString="0" containsNumber="1" containsInteger="1" minValue="806" maxValue="1324"/>
    </cacheField>
    <cacheField name="Autism - Cohorts 01-09 Vaccinated" numFmtId="0">
      <sharedItems containsSemiMixedTypes="0" containsString="0" containsNumber="1" containsInteger="1" minValue="551" maxValue="872"/>
    </cacheField>
    <cacheField name="Homeless" numFmtId="0">
      <sharedItems containsSemiMixedTypes="0" containsString="0" containsNumber="1" containsInteger="1" minValue="59" maxValue="354"/>
    </cacheField>
    <cacheField name="Homeless - Cohorts 01-10" numFmtId="0">
      <sharedItems containsSemiMixedTypes="0" containsString="0" containsNumber="1" containsInteger="1" minValue="58" maxValue="354"/>
    </cacheField>
    <cacheField name="Homeless - Cohorts 01-10 Vaccinated" numFmtId="0">
      <sharedItems containsSemiMixedTypes="0" containsString="0" containsNumber="1" containsInteger="1" minValue="24" maxValue="232"/>
    </cacheField>
    <cacheField name="Learning Disabilities" numFmtId="0">
      <sharedItems containsSemiMixedTypes="0" containsString="0" containsNumber="1" containsInteger="1" minValue="1052" maxValue="1836"/>
    </cacheField>
    <cacheField name="LD - Cohorts 01-10" numFmtId="0">
      <sharedItems containsSemiMixedTypes="0" containsString="0" containsNumber="1" containsInteger="1" minValue="926" maxValue="1519"/>
    </cacheField>
    <cacheField name="LD - Cohorts 01-10 Vaccinated" numFmtId="0">
      <sharedItems containsSemiMixedTypes="0" containsString="0" containsNumber="1" containsInteger="1" minValue="820" maxValue="1280"/>
    </cacheField>
    <cacheField name="Traveller Ethnicity" numFmtId="0">
      <sharedItems containsSemiMixedTypes="0" containsString="0" containsNumber="1" containsInteger="1" minValue="83" maxValue="1283"/>
    </cacheField>
    <cacheField name="Traveller Ethnicity - Cohorts 01-10" numFmtId="0">
      <sharedItems containsSemiMixedTypes="0" containsString="0" containsNumber="1" containsInteger="1" minValue="58" maxValue="1258"/>
    </cacheField>
    <cacheField name="Traveller Ethnicity - Cohorts 01-10 Vaccinated" numFmtId="0">
      <sharedItems containsSemiMixedTypes="0" containsString="0" containsNumber="1" containsInteger="1" minValue="37" maxValue="921"/>
    </cacheField>
    <cacheField name="Currently Registered Patients Aged 16+" numFmtId="0">
      <sharedItems containsSemiMixedTypes="0" containsString="0" containsNumber="1" containsInteger="1" minValue="174481" maxValue="362554"/>
    </cacheField>
    <cacheField name="A1) All patients who have received any COVID-19 vaccination dose" numFmtId="0">
      <sharedItems containsSemiMixedTypes="0" containsString="0" containsNumber="1" containsInteger="1" minValue="123993" maxValue="245538"/>
    </cacheField>
    <cacheField name="Autism 2nd Vaccine" numFmtId="0">
      <sharedItems containsSemiMixedTypes="0" containsString="0" containsNumber="1" containsInteger="1" minValue="507" maxValue="784"/>
    </cacheField>
    <cacheField name="Homeless 2nd Vaccine" numFmtId="0">
      <sharedItems containsSemiMixedTypes="0" containsString="0" containsNumber="1" containsInteger="1" minValue="21" maxValue="199"/>
    </cacheField>
    <cacheField name="LD 2nd Vaccine" numFmtId="0">
      <sharedItems containsSemiMixedTypes="0" containsString="0" containsNumber="1" containsInteger="1" minValue="773" maxValue="1198"/>
    </cacheField>
    <cacheField name="Traveller Ethnicity 2nd Vaccine" numFmtId="0">
      <sharedItems containsSemiMixedTypes="0" containsString="0" containsNumber="1" containsInteger="1" minValue="32" maxValue="301"/>
    </cacheField>
    <cacheField name="A2) All patients who have received a second COVID-19 vaccination dose" numFmtId="0">
      <sharedItems containsSemiMixedTypes="0" containsString="0" containsNumber="1" containsInteger="1" minValue="112748" maxValue="223184"/>
    </cacheField>
    <cacheField name="SMI 2nd Vaccine" numFmtId="0">
      <sharedItems containsSemiMixedTypes="0" containsString="0" containsNumber="1" containsInteger="1" minValue="1434" maxValue="3416"/>
    </cacheField>
    <cacheField name="SMI eligible for a Covid vaccine aged 18+" numFmtId="0">
      <sharedItems containsSemiMixedTypes="0" containsString="0" containsNumber="1" containsInteger="1" minValue="1891" maxValue="4794"/>
    </cacheField>
    <cacheField name="SMI Vaccinated" numFmtId="0">
      <sharedItems containsSemiMixedTypes="0" containsString="0" containsNumber="1" containsInteger="1" minValue="1533" maxValue="3690"/>
    </cacheField>
    <cacheField name="Autism Booster" numFmtId="0">
      <sharedItems containsSemiMixedTypes="0" containsString="0" containsNumber="1" containsInteger="1" minValue="314" maxValue="542"/>
    </cacheField>
    <cacheField name="Homeless Booster" numFmtId="0">
      <sharedItems containsSemiMixedTypes="0" containsString="0" containsNumber="1" containsInteger="1" minValue="15" maxValue="103"/>
    </cacheField>
    <cacheField name="LD Booster" numFmtId="0">
      <sharedItems containsSemiMixedTypes="0" containsString="0" containsNumber="1" containsInteger="1" minValue="600" maxValue="958"/>
    </cacheField>
    <cacheField name="SMI Booster" numFmtId="0">
      <sharedItems containsSemiMixedTypes="0" containsString="0" containsNumber="1" containsInteger="1" minValue="1003" maxValue="2297"/>
    </cacheField>
    <cacheField name="Traveller Ethinicity Booster" numFmtId="0">
      <sharedItems containsSemiMixedTypes="0" containsString="0" containsNumber="1" containsInteger="1" minValue="21" maxValue="222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43.625983217593" createdVersion="7" refreshedVersion="8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7-01T00:00:00" maxDate="2022-07-02T00:00:00"/>
    </cacheField>
    <cacheField name="Currently Registered Patients Aged 16+" numFmtId="0">
      <sharedItems containsSemiMixedTypes="0" containsString="0" containsNumber="1" containsInteger="1" minValue="1075" maxValue="3648"/>
    </cacheField>
    <cacheField name="A1) All patients who have received any COVID-19 vaccination dose" numFmtId="0">
      <sharedItems containsSemiMixedTypes="0" containsString="0" containsNumber="1" containsInteger="1" minValue="556" maxValue="1956"/>
    </cacheField>
    <cacheField name="A2) All patients who have received a second COVID-19 vaccination dose" numFmtId="0">
      <sharedItems containsSemiMixedTypes="0" containsString="0" containsNumber="1" containsInteger="1" minValue="410" maxValue="1718"/>
    </cacheField>
    <cacheField name="A3) All patients who have received a Booster Covid19 vaccination" numFmtId="0">
      <sharedItems containsSemiMixedTypes="0" containsString="0" containsNumber="1" containsInteger="1" minValue="198" maxValue="95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43"/>
    <n v="3097"/>
    <n v="1218"/>
    <n v="872"/>
    <n v="315"/>
    <n v="311"/>
    <n v="173"/>
    <n v="1836"/>
    <n v="1519"/>
    <n v="1280"/>
    <n v="205"/>
    <n v="193"/>
    <n v="153"/>
    <n v="362554"/>
    <n v="245538"/>
    <n v="784"/>
    <n v="138"/>
    <n v="1198"/>
    <n v="145"/>
    <n v="223184"/>
    <n v="3091"/>
    <n v="4550"/>
    <n v="3310"/>
    <n v="532"/>
    <n v="78"/>
    <n v="958"/>
    <n v="2152"/>
    <n v="96"/>
  </r>
  <r>
    <x v="1"/>
    <n v="44743"/>
    <n v="2398"/>
    <n v="1124"/>
    <n v="842"/>
    <n v="354"/>
    <n v="354"/>
    <n v="232"/>
    <n v="1575"/>
    <n v="1383"/>
    <n v="1149"/>
    <n v="494"/>
    <n v="476"/>
    <n v="317"/>
    <n v="315949"/>
    <n v="225933"/>
    <n v="769"/>
    <n v="199"/>
    <n v="1086"/>
    <n v="301"/>
    <n v="206483"/>
    <n v="3416"/>
    <n v="4794"/>
    <n v="3690"/>
    <n v="475"/>
    <n v="103"/>
    <n v="743"/>
    <n v="2297"/>
    <n v="222"/>
  </r>
  <r>
    <x v="2"/>
    <n v="44743"/>
    <n v="2074"/>
    <n v="1173"/>
    <n v="832"/>
    <n v="60"/>
    <n v="59"/>
    <n v="30"/>
    <n v="1554"/>
    <n v="1400"/>
    <n v="1209"/>
    <n v="1283"/>
    <n v="1258"/>
    <n v="921"/>
    <n v="240765"/>
    <n v="187595"/>
    <n v="767"/>
    <n v="23"/>
    <n v="1166"/>
    <n v="93"/>
    <n v="174099"/>
    <n v="2273"/>
    <n v="3028"/>
    <n v="2401"/>
    <n v="502"/>
    <n v="15"/>
    <n v="834"/>
    <n v="1472"/>
    <n v="71"/>
  </r>
  <r>
    <x v="3"/>
    <n v="44743"/>
    <n v="2355"/>
    <n v="1324"/>
    <n v="784"/>
    <n v="136"/>
    <n v="136"/>
    <n v="66"/>
    <n v="1454"/>
    <n v="1282"/>
    <n v="1029"/>
    <n v="105"/>
    <n v="101"/>
    <n v="79"/>
    <n v="218384"/>
    <n v="152726"/>
    <n v="715"/>
    <n v="58"/>
    <n v="989"/>
    <n v="78"/>
    <n v="142554"/>
    <n v="2477"/>
    <n v="3639"/>
    <n v="2658"/>
    <n v="404"/>
    <n v="33"/>
    <n v="639"/>
    <n v="1474"/>
    <n v="52"/>
  </r>
  <r>
    <x v="4"/>
    <n v="44743"/>
    <n v="2562"/>
    <n v="1291"/>
    <n v="850"/>
    <n v="307"/>
    <n v="306"/>
    <n v="170"/>
    <n v="1430"/>
    <n v="1285"/>
    <n v="973"/>
    <n v="386"/>
    <n v="337"/>
    <n v="195"/>
    <n v="276462"/>
    <n v="189465"/>
    <n v="773"/>
    <n v="136"/>
    <n v="911"/>
    <n v="188"/>
    <n v="176074"/>
    <n v="3014"/>
    <n v="4620"/>
    <n v="3224"/>
    <n v="512"/>
    <n v="75"/>
    <n v="654"/>
    <n v="2173"/>
    <n v="138"/>
  </r>
  <r>
    <x v="5"/>
    <n v="44743"/>
    <n v="2047"/>
    <n v="1074"/>
    <n v="821"/>
    <n v="59"/>
    <n v="58"/>
    <n v="24"/>
    <n v="1232"/>
    <n v="1101"/>
    <n v="1002"/>
    <n v="179"/>
    <n v="137"/>
    <n v="87"/>
    <n v="228311"/>
    <n v="191124"/>
    <n v="768"/>
    <n v="21"/>
    <n v="969"/>
    <n v="82"/>
    <n v="180704"/>
    <n v="1439"/>
    <n v="1891"/>
    <n v="1533"/>
    <n v="542"/>
    <n v="15"/>
    <n v="832"/>
    <n v="1172"/>
    <n v="57"/>
  </r>
  <r>
    <x v="6"/>
    <n v="44743"/>
    <n v="1824"/>
    <n v="806"/>
    <n v="551"/>
    <n v="68"/>
    <n v="69"/>
    <n v="42"/>
    <n v="1052"/>
    <n v="926"/>
    <n v="820"/>
    <n v="83"/>
    <n v="58"/>
    <n v="37"/>
    <n v="174481"/>
    <n v="123993"/>
    <n v="507"/>
    <n v="34"/>
    <n v="773"/>
    <n v="32"/>
    <n v="112748"/>
    <n v="1434"/>
    <n v="1982"/>
    <n v="1533"/>
    <n v="314"/>
    <n v="17"/>
    <n v="600"/>
    <n v="1003"/>
    <n v="21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7-01T00:00:00"/>
    <n v="1075"/>
    <n v="556"/>
    <n v="410"/>
    <n v="198"/>
  </r>
  <r>
    <x v="1"/>
    <d v="2022-07-01T00:00:00"/>
    <n v="3648"/>
    <n v="1956"/>
    <n v="1718"/>
    <n v="959"/>
  </r>
  <r>
    <x v="2"/>
    <d v="2022-07-01T00:00:00"/>
    <n v="1272"/>
    <n v="617"/>
    <n v="473"/>
    <n v="24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4" applyNumberFormats="0" applyBorderFormats="0" applyFontFormats="0" applyPatternFormats="0" applyAlignmentFormats="0" applyWidthHeightFormats="1" dataCaption="Values" errorCaption="0" showError="1" missingCaption="0" updatedVersion="8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76">
      <pivotArea field="0" type="button" dataOnly="0" labelOnly="1" outline="0" axis="axisRow" fieldPosition="0"/>
    </format>
    <format dxfId="7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4">
      <pivotArea field="0" type="button" dataOnly="0" labelOnly="1" outline="0" axis="axisRow" fieldPosition="0"/>
    </format>
    <format dxfId="7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2">
      <pivotArea field="0" type="button" dataOnly="0" labelOnly="1" outline="0" axis="axisRow" fieldPosition="0"/>
    </format>
    <format dxfId="7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70">
      <pivotArea outline="0" collapsedLevelsAreSubtotals="1" fieldPosition="0"/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6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6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54">
      <pivotArea outline="0" fieldPosition="0">
        <references count="1">
          <reference field="4294967294" count="1">
            <x v="6"/>
          </reference>
        </references>
      </pivotArea>
    </format>
    <format dxfId="5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51">
      <pivotArea outline="0" fieldPosition="0">
        <references count="1">
          <reference field="4294967294" count="1">
            <x v="13"/>
          </reference>
        </references>
      </pivotArea>
    </format>
    <format dxfId="50">
      <pivotArea outline="0" fieldPosition="0">
        <references count="1">
          <reference field="4294967294" count="1">
            <x v="20"/>
          </reference>
        </references>
      </pivotArea>
    </format>
    <format dxfId="49">
      <pivotArea outline="0" fieldPosition="0">
        <references count="1">
          <reference field="4294967294" count="1">
            <x v="27"/>
          </reference>
        </references>
      </pivotArea>
    </format>
    <format dxfId="4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7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4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4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4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43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0"/>
      <queryTableField id="2" name="Rel_D" tableColumnId="31"/>
      <queryTableField id="3" name="Autism" tableColumnId="32"/>
      <queryTableField id="4" name="Autism - Cohorts 01-09" tableColumnId="33"/>
      <queryTableField id="5" name="Autism - Cohorts 01-09 Vaccinated" tableColumnId="34"/>
      <queryTableField id="6" name="Homeless" tableColumnId="35"/>
      <queryTableField id="7" name="Homeless - Cohorts 01-10" tableColumnId="36"/>
      <queryTableField id="8" name="Homeless - Cohorts 01-10 Vaccinated" tableColumnId="37"/>
      <queryTableField id="9" name="Learning Disabilities" tableColumnId="38"/>
      <queryTableField id="10" name="LD - Cohorts 01-10" tableColumnId="39"/>
      <queryTableField id="11" name="LD - Cohorts 01-10 Vaccinated" tableColumnId="40"/>
      <queryTableField id="12" name="Traveller Ethnicity" tableColumnId="41"/>
      <queryTableField id="13" name="Traveller Ethnicity - Cohorts 01-10" tableColumnId="42"/>
      <queryTableField id="14" name="Traveller Ethnicity - Cohorts 01-10 Vaccinated" tableColumnId="43"/>
      <queryTableField id="15" name="Currently Registered Patients Aged 16+" tableColumnId="44"/>
      <queryTableField id="16" name="A1) All patients who have received any COVID-19 vaccination dose" tableColumnId="45"/>
      <queryTableField id="17" name="Autism 2nd Vaccine" tableColumnId="46"/>
      <queryTableField id="18" name="Homeless 2nd Vaccine" tableColumnId="47"/>
      <queryTableField id="19" name="LD 2nd Vaccine" tableColumnId="48"/>
      <queryTableField id="20" name="Traveller Ethnicity 2nd Vaccine" tableColumnId="49"/>
      <queryTableField id="21" name="A2) All patients who have received a second COVID-19 vaccination dose" tableColumnId="50"/>
      <queryTableField id="22" name="SMI 2nd Vaccine" tableColumnId="51"/>
      <queryTableField id="23" name="SMI eligible for a Covid vaccine aged 18+" tableColumnId="52"/>
      <queryTableField id="24" name="SMI Vaccinated" tableColumnId="53"/>
      <queryTableField id="25" name="Autism Booster" tableColumnId="54"/>
      <queryTableField id="26" name="Homeless Booster" tableColumnId="55"/>
      <queryTableField id="27" name="LD Booster" tableColumnId="56"/>
      <queryTableField id="28" name="SMI Booster" tableColumnId="57"/>
      <queryTableField id="29" name="Traveller Ethinicity Booster" tableColumnId="5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0" xr3:uid="{A5332BAE-2225-48A3-B94E-59201CD654FB}" uniqueName="30" name="Locality" queryTableFieldId="1"/>
    <tableColumn id="31" xr3:uid="{6D0F1E1E-A13C-401B-AA99-DFC8C8C6BE94}" uniqueName="31" name="Rel_D" queryTableFieldId="2" dataDxfId="6"/>
    <tableColumn id="32" xr3:uid="{1D715653-E720-4953-924C-4ECA670374A7}" uniqueName="32" name="Autism" queryTableFieldId="3" dataDxfId="5"/>
    <tableColumn id="33" xr3:uid="{96139081-ED00-43FA-97E0-51D23FCFA2B6}" uniqueName="33" name="Autism - Cohorts 01-09" queryTableFieldId="4"/>
    <tableColumn id="34" xr3:uid="{4B69DE15-86A3-4B51-A01A-BE713310F759}" uniqueName="34" name="Autism - Cohorts 01-09 Vaccinated" queryTableFieldId="5"/>
    <tableColumn id="35" xr3:uid="{8CF4D78D-60EF-49D8-9AA9-7623441926D8}" uniqueName="35" name="Homeless" queryTableFieldId="6"/>
    <tableColumn id="36" xr3:uid="{D8048166-FB90-427E-A822-55E25C52C5ED}" uniqueName="36" name="Homeless - Cohorts 01-10" queryTableFieldId="7"/>
    <tableColumn id="37" xr3:uid="{72693D8C-31BE-451E-91FF-D979F6BF7328}" uniqueName="37" name="Homeless - Cohorts 01-10 Vaccinated" queryTableFieldId="8"/>
    <tableColumn id="38" xr3:uid="{3970122F-CAB7-42AF-A28B-AEDCC675CDC1}" uniqueName="38" name="Learning Disabilities" queryTableFieldId="9"/>
    <tableColumn id="39" xr3:uid="{A09E7853-16C3-40E5-ADC6-3435FCE7B66F}" uniqueName="39" name="LD - Cohorts 01-10" queryTableFieldId="10"/>
    <tableColumn id="40" xr3:uid="{43A17F32-0D11-449F-A084-931802BABD50}" uniqueName="40" name="LD - Cohorts 01-10 Vaccinated" queryTableFieldId="11"/>
    <tableColumn id="41" xr3:uid="{771063D4-B640-499D-A4AA-D9E1F58ACE4A}" uniqueName="41" name="Traveller Ethnicity" queryTableFieldId="12"/>
    <tableColumn id="42" xr3:uid="{0A37307C-75F0-4237-B00C-5B04CF6AAB11}" uniqueName="42" name="Traveller Ethnicity - Cohorts 01-10" queryTableFieldId="13"/>
    <tableColumn id="43" xr3:uid="{88A85BD1-C58F-4C36-8AAD-22C9989932C8}" uniqueName="43" name="Traveller Ethnicity - Cohorts 01-10 Vaccinated" queryTableFieldId="14"/>
    <tableColumn id="44" xr3:uid="{7D3381D0-7374-472E-A40B-1ED70957BBF3}" uniqueName="44" name="Currently Registered Patients Aged 16+" queryTableFieldId="15"/>
    <tableColumn id="45" xr3:uid="{161DAAE3-4E82-474E-B84C-F9CFD6FA7B42}" uniqueName="45" name="A1) All patients who have received any COVID-19 vaccination dose" queryTableFieldId="16"/>
    <tableColumn id="46" xr3:uid="{D4DBB0B7-6ECB-49B4-90BC-2DC6955D5ACA}" uniqueName="46" name="Autism 2nd Vaccine" queryTableFieldId="17"/>
    <tableColumn id="47" xr3:uid="{1DA79DDC-B8D5-42BB-A907-F83FC8C590C8}" uniqueName="47" name="Homeless 2nd Vaccine" queryTableFieldId="18"/>
    <tableColumn id="48" xr3:uid="{FE0DD5B6-34B2-4560-9096-1A2679A6DB34}" uniqueName="48" name="LD 2nd Vaccine" queryTableFieldId="19"/>
    <tableColumn id="49" xr3:uid="{AE2E9008-1756-4BEA-9989-FF80558B8522}" uniqueName="49" name="Traveller Ethnicity 2nd Vaccine" queryTableFieldId="20"/>
    <tableColumn id="50" xr3:uid="{8C9E2416-B76E-49CF-B2A8-092097889125}" uniqueName="50" name="A2) All patients who have received a second COVID-19 vaccination dose" queryTableFieldId="21"/>
    <tableColumn id="51" xr3:uid="{EA7A23F0-AD3B-42DB-8422-EB7FDC7D0CFD}" uniqueName="51" name="SMI 2nd Vaccine" queryTableFieldId="22"/>
    <tableColumn id="52" xr3:uid="{4DC481BE-69F1-4EA8-B904-30FCFD1A8AAD}" uniqueName="52" name="SMI eligible for a Covid vaccine aged 18+" queryTableFieldId="23"/>
    <tableColumn id="53" xr3:uid="{9DF8F6CA-C23A-4F00-8657-5C5B63ED6093}" uniqueName="53" name="SMI Vaccinated" queryTableFieldId="24"/>
    <tableColumn id="54" xr3:uid="{B78EEF60-36F3-426C-BEC6-3936B8113B22}" uniqueName="54" name="Autism Booster" queryTableFieldId="25" dataDxfId="4"/>
    <tableColumn id="55" xr3:uid="{46887834-C172-439F-821A-797784ADB361}" uniqueName="55" name="Homeless Booster" queryTableFieldId="26" dataDxfId="3"/>
    <tableColumn id="56" xr3:uid="{FE9E6B7E-FA04-4538-B931-63909840AA3E}" uniqueName="56" name="LD Booster" queryTableFieldId="27" dataDxfId="2"/>
    <tableColumn id="57" xr3:uid="{D073F394-6B33-44E0-A8B4-B7FC5B2605FE}" uniqueName="57" name="SMI Booster" queryTableFieldId="28" dataDxfId="1"/>
    <tableColumn id="58" xr3:uid="{2C76F8EC-86B0-4481-89B4-515452A3648C}" uniqueName="58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I11" sqref="I11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3" customWidth="1"/>
    <col min="11" max="11" width="6.7109375" customWidth="1"/>
    <col min="12" max="12" width="12.425781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44743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1291</v>
      </c>
      <c r="C8" s="23">
        <v>850</v>
      </c>
      <c r="D8" s="21">
        <v>0.65840433772269558</v>
      </c>
      <c r="E8" s="23">
        <v>773</v>
      </c>
      <c r="F8" s="21">
        <v>0.59876065065840434</v>
      </c>
      <c r="G8" s="23">
        <v>512</v>
      </c>
      <c r="H8" s="21">
        <v>0.39659178931061195</v>
      </c>
      <c r="I8" s="23">
        <v>306</v>
      </c>
      <c r="J8" s="23">
        <v>170</v>
      </c>
      <c r="K8" s="21">
        <v>0.55555555555555558</v>
      </c>
      <c r="L8" s="23">
        <v>136</v>
      </c>
      <c r="M8" s="21">
        <v>0.44444444444444442</v>
      </c>
      <c r="N8" s="23">
        <v>75</v>
      </c>
      <c r="O8" s="21">
        <v>0.24509803921568626</v>
      </c>
      <c r="P8" s="23">
        <v>1285</v>
      </c>
      <c r="Q8" s="23">
        <v>973</v>
      </c>
      <c r="R8" s="21">
        <v>0.75719844357976651</v>
      </c>
      <c r="S8" s="23">
        <v>911</v>
      </c>
      <c r="T8" s="21">
        <v>0.70894941634241249</v>
      </c>
      <c r="U8" s="23">
        <v>654</v>
      </c>
      <c r="V8" s="21">
        <v>0.50894941634241242</v>
      </c>
      <c r="W8" s="23">
        <v>337</v>
      </c>
      <c r="X8" s="23">
        <v>195</v>
      </c>
      <c r="Y8" s="21">
        <v>0.57863501483679525</v>
      </c>
      <c r="Z8" s="23">
        <v>188</v>
      </c>
      <c r="AA8" s="21">
        <v>0.55786350148367958</v>
      </c>
      <c r="AB8" s="23">
        <v>138</v>
      </c>
      <c r="AC8" s="21">
        <v>0.40949554896142432</v>
      </c>
      <c r="AD8" s="23">
        <v>4620</v>
      </c>
      <c r="AE8" s="23">
        <v>3224</v>
      </c>
      <c r="AF8" s="21">
        <v>0.69783549783549781</v>
      </c>
      <c r="AG8" s="23">
        <v>3014</v>
      </c>
      <c r="AH8" s="21">
        <v>0.65238095238095239</v>
      </c>
      <c r="AI8" s="23">
        <v>2173</v>
      </c>
      <c r="AJ8" s="21">
        <v>0.47034632034632035</v>
      </c>
    </row>
    <row r="9" spans="1:36" x14ac:dyDescent="0.25">
      <c r="A9" s="1" t="s">
        <v>110</v>
      </c>
      <c r="B9" s="23">
        <v>1074</v>
      </c>
      <c r="C9" s="23">
        <v>821</v>
      </c>
      <c r="D9" s="21">
        <v>0.76443202979515834</v>
      </c>
      <c r="E9" s="23">
        <v>768</v>
      </c>
      <c r="F9" s="21">
        <v>0.71508379888268159</v>
      </c>
      <c r="G9" s="23">
        <v>542</v>
      </c>
      <c r="H9" s="21">
        <v>0.50465549348230909</v>
      </c>
      <c r="I9" s="23">
        <v>58</v>
      </c>
      <c r="J9" s="23">
        <v>24</v>
      </c>
      <c r="K9" s="21">
        <v>0.41379310344827586</v>
      </c>
      <c r="L9" s="23">
        <v>21</v>
      </c>
      <c r="M9" s="21">
        <v>0.36206896551724138</v>
      </c>
      <c r="N9" s="23">
        <v>15</v>
      </c>
      <c r="O9" s="21">
        <v>0.25862068965517243</v>
      </c>
      <c r="P9" s="23">
        <v>1101</v>
      </c>
      <c r="Q9" s="23">
        <v>1002</v>
      </c>
      <c r="R9" s="21">
        <v>0.91008174386920981</v>
      </c>
      <c r="S9" s="23">
        <v>969</v>
      </c>
      <c r="T9" s="21">
        <v>0.88010899182561309</v>
      </c>
      <c r="U9" s="23">
        <v>832</v>
      </c>
      <c r="V9" s="21">
        <v>0.75567665758401448</v>
      </c>
      <c r="W9" s="23">
        <v>137</v>
      </c>
      <c r="X9" s="23">
        <v>87</v>
      </c>
      <c r="Y9" s="21">
        <v>0.63503649635036497</v>
      </c>
      <c r="Z9" s="23">
        <v>82</v>
      </c>
      <c r="AA9" s="21">
        <v>0.59854014598540151</v>
      </c>
      <c r="AB9" s="23">
        <v>57</v>
      </c>
      <c r="AC9" s="21">
        <v>0.41605839416058393</v>
      </c>
      <c r="AD9" s="23">
        <v>1891</v>
      </c>
      <c r="AE9" s="23">
        <v>1533</v>
      </c>
      <c r="AF9" s="21">
        <v>0.81068217874140669</v>
      </c>
      <c r="AG9" s="23">
        <v>1439</v>
      </c>
      <c r="AH9" s="21">
        <v>0.76097303014278161</v>
      </c>
      <c r="AI9" s="23">
        <v>1172</v>
      </c>
      <c r="AJ9" s="21">
        <v>0.61977789529349547</v>
      </c>
    </row>
    <row r="10" spans="1:36" x14ac:dyDescent="0.25">
      <c r="A10" s="1" t="s">
        <v>107</v>
      </c>
      <c r="B10" s="23">
        <v>1218</v>
      </c>
      <c r="C10" s="23">
        <v>872</v>
      </c>
      <c r="D10" s="21">
        <v>0.71592775041050905</v>
      </c>
      <c r="E10" s="23">
        <v>784</v>
      </c>
      <c r="F10" s="21">
        <v>0.64367816091954022</v>
      </c>
      <c r="G10" s="23">
        <v>532</v>
      </c>
      <c r="H10" s="21">
        <v>0.43678160919540232</v>
      </c>
      <c r="I10" s="23">
        <v>311</v>
      </c>
      <c r="J10" s="23">
        <v>173</v>
      </c>
      <c r="K10" s="21">
        <v>0.5562700964630225</v>
      </c>
      <c r="L10" s="23">
        <v>138</v>
      </c>
      <c r="M10" s="21">
        <v>0.4437299035369775</v>
      </c>
      <c r="N10" s="23">
        <v>78</v>
      </c>
      <c r="O10" s="21">
        <v>0.25080385852090031</v>
      </c>
      <c r="P10" s="23">
        <v>1519</v>
      </c>
      <c r="Q10" s="23">
        <v>1280</v>
      </c>
      <c r="R10" s="21">
        <v>0.84265964450296249</v>
      </c>
      <c r="S10" s="23">
        <v>1198</v>
      </c>
      <c r="T10" s="21">
        <v>0.78867676102699147</v>
      </c>
      <c r="U10" s="23">
        <v>958</v>
      </c>
      <c r="V10" s="21">
        <v>0.63067807768268602</v>
      </c>
      <c r="W10" s="23">
        <v>193</v>
      </c>
      <c r="X10" s="23">
        <v>153</v>
      </c>
      <c r="Y10" s="21">
        <v>0.79274611398963735</v>
      </c>
      <c r="Z10" s="23">
        <v>145</v>
      </c>
      <c r="AA10" s="21">
        <v>0.75129533678756477</v>
      </c>
      <c r="AB10" s="23">
        <v>96</v>
      </c>
      <c r="AC10" s="21">
        <v>0.49740932642487046</v>
      </c>
      <c r="AD10" s="23">
        <v>4550</v>
      </c>
      <c r="AE10" s="23">
        <v>3310</v>
      </c>
      <c r="AF10" s="21">
        <v>0.72747252747252744</v>
      </c>
      <c r="AG10" s="23">
        <v>3091</v>
      </c>
      <c r="AH10" s="21">
        <v>0.67934065934065935</v>
      </c>
      <c r="AI10" s="23">
        <v>2152</v>
      </c>
      <c r="AJ10" s="21">
        <v>0.47296703296703296</v>
      </c>
    </row>
    <row r="11" spans="1:36" x14ac:dyDescent="0.25">
      <c r="A11" s="1" t="s">
        <v>108</v>
      </c>
      <c r="B11" s="23">
        <v>1173</v>
      </c>
      <c r="C11" s="23">
        <v>832</v>
      </c>
      <c r="D11" s="21">
        <v>0.70929241261722076</v>
      </c>
      <c r="E11" s="23">
        <v>767</v>
      </c>
      <c r="F11" s="21">
        <v>0.65387894288150039</v>
      </c>
      <c r="G11" s="23">
        <v>502</v>
      </c>
      <c r="H11" s="21">
        <v>0.42796248934356351</v>
      </c>
      <c r="I11" s="23">
        <v>59</v>
      </c>
      <c r="J11" s="23">
        <v>30</v>
      </c>
      <c r="K11" s="21">
        <v>0.50847457627118642</v>
      </c>
      <c r="L11" s="23">
        <v>23</v>
      </c>
      <c r="M11" s="21">
        <v>0.38983050847457629</v>
      </c>
      <c r="N11" s="23">
        <v>15</v>
      </c>
      <c r="O11" s="21">
        <v>0.25423728813559321</v>
      </c>
      <c r="P11" s="23">
        <v>1400</v>
      </c>
      <c r="Q11" s="23">
        <v>1209</v>
      </c>
      <c r="R11" s="21">
        <v>0.86357142857142855</v>
      </c>
      <c r="S11" s="23">
        <v>1166</v>
      </c>
      <c r="T11" s="21">
        <v>0.83285714285714285</v>
      </c>
      <c r="U11" s="23">
        <v>834</v>
      </c>
      <c r="V11" s="21">
        <v>0.59571428571428575</v>
      </c>
      <c r="W11" s="23">
        <v>1258</v>
      </c>
      <c r="X11" s="23">
        <v>921</v>
      </c>
      <c r="Y11" s="21">
        <v>0.7321144674085851</v>
      </c>
      <c r="Z11" s="23">
        <v>93</v>
      </c>
      <c r="AA11" s="21">
        <v>7.3926868044515107E-2</v>
      </c>
      <c r="AB11" s="23">
        <v>71</v>
      </c>
      <c r="AC11" s="21">
        <v>5.6438791732909381E-2</v>
      </c>
      <c r="AD11" s="23">
        <v>3028</v>
      </c>
      <c r="AE11" s="23">
        <v>2401</v>
      </c>
      <c r="AF11" s="21">
        <v>0.7929326287978864</v>
      </c>
      <c r="AG11" s="23">
        <v>2273</v>
      </c>
      <c r="AH11" s="21">
        <v>0.75066050198150591</v>
      </c>
      <c r="AI11" s="23">
        <v>1472</v>
      </c>
      <c r="AJ11" s="21">
        <v>0.48612945838837518</v>
      </c>
    </row>
    <row r="12" spans="1:36" x14ac:dyDescent="0.25">
      <c r="A12" s="1" t="s">
        <v>44</v>
      </c>
      <c r="B12" s="23">
        <v>1124</v>
      </c>
      <c r="C12" s="23">
        <v>842</v>
      </c>
      <c r="D12" s="21">
        <v>0.74911032028469748</v>
      </c>
      <c r="E12" s="23">
        <v>769</v>
      </c>
      <c r="F12" s="21">
        <v>0.6841637010676157</v>
      </c>
      <c r="G12" s="23">
        <v>475</v>
      </c>
      <c r="H12" s="21">
        <v>0.42259786476868327</v>
      </c>
      <c r="I12" s="23">
        <v>354</v>
      </c>
      <c r="J12" s="23">
        <v>232</v>
      </c>
      <c r="K12" s="21">
        <v>0.65536723163841804</v>
      </c>
      <c r="L12" s="23">
        <v>199</v>
      </c>
      <c r="M12" s="21">
        <v>0.56214689265536721</v>
      </c>
      <c r="N12" s="23">
        <v>103</v>
      </c>
      <c r="O12" s="21">
        <v>0.29096045197740111</v>
      </c>
      <c r="P12" s="23">
        <v>1383</v>
      </c>
      <c r="Q12" s="23">
        <v>1149</v>
      </c>
      <c r="R12" s="21">
        <v>0.83080260303687636</v>
      </c>
      <c r="S12" s="23">
        <v>1086</v>
      </c>
      <c r="T12" s="21">
        <v>0.7852494577006508</v>
      </c>
      <c r="U12" s="23">
        <v>743</v>
      </c>
      <c r="V12" s="21">
        <v>0.53723788864786692</v>
      </c>
      <c r="W12" s="23">
        <v>476</v>
      </c>
      <c r="X12" s="23">
        <v>317</v>
      </c>
      <c r="Y12" s="21">
        <v>0.66596638655462181</v>
      </c>
      <c r="Z12" s="23">
        <v>301</v>
      </c>
      <c r="AA12" s="21">
        <v>0.63235294117647056</v>
      </c>
      <c r="AB12" s="23">
        <v>222</v>
      </c>
      <c r="AC12" s="21">
        <v>0.46638655462184875</v>
      </c>
      <c r="AD12" s="23">
        <v>4794</v>
      </c>
      <c r="AE12" s="23">
        <v>3690</v>
      </c>
      <c r="AF12" s="21">
        <v>0.76971214017521905</v>
      </c>
      <c r="AG12" s="23">
        <v>3416</v>
      </c>
      <c r="AH12" s="21">
        <v>0.71255736337088027</v>
      </c>
      <c r="AI12" s="23">
        <v>2297</v>
      </c>
      <c r="AJ12" s="21">
        <v>0.47914059240717566</v>
      </c>
    </row>
    <row r="13" spans="1:36" x14ac:dyDescent="0.25">
      <c r="A13" s="1" t="s">
        <v>45</v>
      </c>
      <c r="B13" s="23">
        <v>1324</v>
      </c>
      <c r="C13" s="23">
        <v>784</v>
      </c>
      <c r="D13" s="21">
        <v>0.59214501510574014</v>
      </c>
      <c r="E13" s="23">
        <v>715</v>
      </c>
      <c r="F13" s="21">
        <v>0.54003021148036257</v>
      </c>
      <c r="G13" s="23">
        <v>404</v>
      </c>
      <c r="H13" s="21">
        <v>0.30513595166163143</v>
      </c>
      <c r="I13" s="23">
        <v>136</v>
      </c>
      <c r="J13" s="23">
        <v>66</v>
      </c>
      <c r="K13" s="21">
        <v>0.48529411764705882</v>
      </c>
      <c r="L13" s="23">
        <v>58</v>
      </c>
      <c r="M13" s="21">
        <v>0.4264705882352941</v>
      </c>
      <c r="N13" s="23">
        <v>33</v>
      </c>
      <c r="O13" s="21">
        <v>0.24264705882352941</v>
      </c>
      <c r="P13" s="23">
        <v>1282</v>
      </c>
      <c r="Q13" s="23">
        <v>1029</v>
      </c>
      <c r="R13" s="21">
        <v>0.80265210608424342</v>
      </c>
      <c r="S13" s="23">
        <v>989</v>
      </c>
      <c r="T13" s="21">
        <v>0.77145085803432134</v>
      </c>
      <c r="U13" s="23">
        <v>639</v>
      </c>
      <c r="V13" s="21">
        <v>0.49843993759750388</v>
      </c>
      <c r="W13" s="23">
        <v>101</v>
      </c>
      <c r="X13" s="23">
        <v>79</v>
      </c>
      <c r="Y13" s="21">
        <v>0.78217821782178221</v>
      </c>
      <c r="Z13" s="23">
        <v>78</v>
      </c>
      <c r="AA13" s="21">
        <v>0.7722772277227723</v>
      </c>
      <c r="AB13" s="23">
        <v>52</v>
      </c>
      <c r="AC13" s="21">
        <v>0.51485148514851486</v>
      </c>
      <c r="AD13" s="23">
        <v>3639</v>
      </c>
      <c r="AE13" s="23">
        <v>2658</v>
      </c>
      <c r="AF13" s="21">
        <v>0.73042044517724647</v>
      </c>
      <c r="AG13" s="23">
        <v>2477</v>
      </c>
      <c r="AH13" s="21">
        <v>0.68068150590821652</v>
      </c>
      <c r="AI13" s="23">
        <v>1474</v>
      </c>
      <c r="AJ13" s="21">
        <v>0.40505633415773562</v>
      </c>
    </row>
    <row r="14" spans="1:36" x14ac:dyDescent="0.25">
      <c r="A14" s="1" t="s">
        <v>109</v>
      </c>
      <c r="B14" s="23">
        <v>806</v>
      </c>
      <c r="C14" s="23">
        <v>551</v>
      </c>
      <c r="D14" s="21">
        <v>0.68362282878411906</v>
      </c>
      <c r="E14" s="23">
        <v>507</v>
      </c>
      <c r="F14" s="21">
        <v>0.62903225806451613</v>
      </c>
      <c r="G14" s="23">
        <v>314</v>
      </c>
      <c r="H14" s="21">
        <v>0.38957816377171217</v>
      </c>
      <c r="I14" s="23">
        <v>69</v>
      </c>
      <c r="J14" s="23">
        <v>42</v>
      </c>
      <c r="K14" s="21">
        <v>0.60869565217391308</v>
      </c>
      <c r="L14" s="23">
        <v>34</v>
      </c>
      <c r="M14" s="21">
        <v>0.49275362318840582</v>
      </c>
      <c r="N14" s="23">
        <v>17</v>
      </c>
      <c r="O14" s="21">
        <v>0.24637681159420291</v>
      </c>
      <c r="P14" s="23">
        <v>926</v>
      </c>
      <c r="Q14" s="23">
        <v>820</v>
      </c>
      <c r="R14" s="21">
        <v>0.8855291576673866</v>
      </c>
      <c r="S14" s="23">
        <v>773</v>
      </c>
      <c r="T14" s="21">
        <v>0.83477321814254857</v>
      </c>
      <c r="U14" s="23">
        <v>600</v>
      </c>
      <c r="V14" s="21">
        <v>0.64794816414686829</v>
      </c>
      <c r="W14" s="23">
        <v>58</v>
      </c>
      <c r="X14" s="23">
        <v>37</v>
      </c>
      <c r="Y14" s="21">
        <v>0.63793103448275867</v>
      </c>
      <c r="Z14" s="23">
        <v>32</v>
      </c>
      <c r="AA14" s="21">
        <v>0.55172413793103448</v>
      </c>
      <c r="AB14" s="23">
        <v>21</v>
      </c>
      <c r="AC14" s="21">
        <v>0.36206896551724138</v>
      </c>
      <c r="AD14" s="23">
        <v>1982</v>
      </c>
      <c r="AE14" s="23">
        <v>1533</v>
      </c>
      <c r="AF14" s="21">
        <v>0.77346115035317864</v>
      </c>
      <c r="AG14" s="23">
        <v>1434</v>
      </c>
      <c r="AH14" s="21">
        <v>0.72351160443995965</v>
      </c>
      <c r="AI14" s="23">
        <v>1003</v>
      </c>
      <c r="AJ14" s="21">
        <v>0.50605449041372352</v>
      </c>
    </row>
    <row r="15" spans="1:36" x14ac:dyDescent="0.25">
      <c r="A15" s="1" t="s">
        <v>46</v>
      </c>
      <c r="B15" s="23">
        <v>8010</v>
      </c>
      <c r="C15" s="23">
        <v>5552</v>
      </c>
      <c r="D15" s="21">
        <v>0.69313358302122352</v>
      </c>
      <c r="E15" s="23">
        <v>5083</v>
      </c>
      <c r="F15" s="21">
        <v>0.63458177278401995</v>
      </c>
      <c r="G15" s="23">
        <v>3281</v>
      </c>
      <c r="H15" s="21">
        <v>0.40961298377028715</v>
      </c>
      <c r="I15" s="23">
        <v>1293</v>
      </c>
      <c r="J15" s="23">
        <v>737</v>
      </c>
      <c r="K15" s="21">
        <v>0.5699922660479505</v>
      </c>
      <c r="L15" s="23">
        <v>609</v>
      </c>
      <c r="M15" s="21">
        <v>0.47099767981438517</v>
      </c>
      <c r="N15" s="23">
        <v>336</v>
      </c>
      <c r="O15" s="21">
        <v>0.25986078886310904</v>
      </c>
      <c r="P15" s="23">
        <v>8896</v>
      </c>
      <c r="Q15" s="23">
        <v>7462</v>
      </c>
      <c r="R15" s="21">
        <v>0.83880395683453235</v>
      </c>
      <c r="S15" s="23">
        <v>7092</v>
      </c>
      <c r="T15" s="21">
        <v>0.79721223021582732</v>
      </c>
      <c r="U15" s="23">
        <v>5260</v>
      </c>
      <c r="V15" s="21">
        <v>0.59127697841726623</v>
      </c>
      <c r="W15" s="23">
        <v>2560</v>
      </c>
      <c r="X15" s="23">
        <v>1789</v>
      </c>
      <c r="Y15" s="21">
        <v>0.69882812500000002</v>
      </c>
      <c r="Z15" s="23">
        <v>919</v>
      </c>
      <c r="AA15" s="21">
        <v>0.35898437500000002</v>
      </c>
      <c r="AB15" s="23">
        <v>657</v>
      </c>
      <c r="AC15" s="21">
        <v>0.25664062500000001</v>
      </c>
      <c r="AD15" s="23">
        <v>24504</v>
      </c>
      <c r="AE15" s="23">
        <v>18349</v>
      </c>
      <c r="AF15" s="21">
        <v>0.74881651975187724</v>
      </c>
      <c r="AG15" s="23">
        <v>17144</v>
      </c>
      <c r="AH15" s="21">
        <v>0.69964087495919036</v>
      </c>
      <c r="AI15" s="23">
        <v>11743</v>
      </c>
      <c r="AJ15" s="21">
        <v>0.47922788116225923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44743</v>
      </c>
      <c r="C2">
        <v>1075</v>
      </c>
      <c r="D2">
        <v>556</v>
      </c>
      <c r="E2">
        <v>410</v>
      </c>
      <c r="F2">
        <v>198</v>
      </c>
    </row>
    <row r="3" spans="1:6" x14ac:dyDescent="0.25">
      <c r="A3" s="24" t="s">
        <v>51</v>
      </c>
      <c r="B3" s="22">
        <v>44743</v>
      </c>
      <c r="C3">
        <v>3648</v>
      </c>
      <c r="D3">
        <v>1956</v>
      </c>
      <c r="E3">
        <v>1718</v>
      </c>
      <c r="F3">
        <v>959</v>
      </c>
    </row>
    <row r="4" spans="1:6" x14ac:dyDescent="0.25">
      <c r="A4" s="24" t="s">
        <v>52</v>
      </c>
      <c r="B4" s="22">
        <v>44743</v>
      </c>
      <c r="C4">
        <v>1272</v>
      </c>
      <c r="D4">
        <v>617</v>
      </c>
      <c r="E4">
        <v>473</v>
      </c>
      <c r="F4">
        <v>240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44743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1075</v>
      </c>
      <c r="C15" s="24">
        <v>556</v>
      </c>
      <c r="D15" s="21">
        <v>0.51720930232558138</v>
      </c>
      <c r="E15" s="24">
        <v>410</v>
      </c>
      <c r="F15" s="21">
        <v>0.38139534883720932</v>
      </c>
      <c r="G15" s="24">
        <v>198</v>
      </c>
      <c r="H15" s="21">
        <v>0.1841860465116279</v>
      </c>
    </row>
    <row r="16" spans="1:8" x14ac:dyDescent="0.25">
      <c r="A16" s="1" t="s">
        <v>51</v>
      </c>
      <c r="B16" s="24">
        <v>3648</v>
      </c>
      <c r="C16" s="24">
        <v>1956</v>
      </c>
      <c r="D16" s="21">
        <v>0.53618421052631582</v>
      </c>
      <c r="E16" s="24">
        <v>1718</v>
      </c>
      <c r="F16" s="21">
        <v>0.47094298245614036</v>
      </c>
      <c r="G16" s="24">
        <v>959</v>
      </c>
      <c r="H16" s="21">
        <v>0.26288377192982454</v>
      </c>
    </row>
    <row r="17" spans="1:8" x14ac:dyDescent="0.25">
      <c r="A17" s="1" t="s">
        <v>52</v>
      </c>
      <c r="B17" s="24">
        <v>1272</v>
      </c>
      <c r="C17" s="24">
        <v>617</v>
      </c>
      <c r="D17" s="21">
        <v>0.48506289308176098</v>
      </c>
      <c r="E17" s="24">
        <v>473</v>
      </c>
      <c r="F17" s="21">
        <v>0.37185534591194969</v>
      </c>
      <c r="G17" s="24">
        <v>240</v>
      </c>
      <c r="H17" s="21">
        <v>0.18867924528301888</v>
      </c>
    </row>
    <row r="18" spans="1:8" x14ac:dyDescent="0.25">
      <c r="A18" s="1" t="s">
        <v>46</v>
      </c>
      <c r="B18" s="24">
        <v>5995</v>
      </c>
      <c r="C18" s="24">
        <v>3129</v>
      </c>
      <c r="D18" s="21">
        <v>0.5219349457881568</v>
      </c>
      <c r="E18" s="24">
        <v>2601</v>
      </c>
      <c r="F18" s="21">
        <v>0.43386155129274395</v>
      </c>
      <c r="G18" s="24">
        <v>1397</v>
      </c>
      <c r="H18" s="21">
        <v>0.23302752293577983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44743</v>
      </c>
      <c r="C2" s="24">
        <v>3097</v>
      </c>
      <c r="D2">
        <v>1218</v>
      </c>
      <c r="E2">
        <v>872</v>
      </c>
      <c r="F2">
        <v>315</v>
      </c>
      <c r="G2">
        <v>311</v>
      </c>
      <c r="H2">
        <v>173</v>
      </c>
      <c r="I2">
        <v>1836</v>
      </c>
      <c r="J2">
        <v>1519</v>
      </c>
      <c r="K2">
        <v>1280</v>
      </c>
      <c r="L2">
        <v>205</v>
      </c>
      <c r="M2">
        <v>193</v>
      </c>
      <c r="N2">
        <v>153</v>
      </c>
      <c r="O2">
        <v>362554</v>
      </c>
      <c r="P2">
        <v>245538</v>
      </c>
      <c r="Q2">
        <v>784</v>
      </c>
      <c r="R2">
        <v>138</v>
      </c>
      <c r="S2">
        <v>1198</v>
      </c>
      <c r="T2">
        <v>145</v>
      </c>
      <c r="U2">
        <v>223184</v>
      </c>
      <c r="V2">
        <v>3091</v>
      </c>
      <c r="W2">
        <v>4550</v>
      </c>
      <c r="X2">
        <v>3310</v>
      </c>
      <c r="Y2" s="24">
        <v>532</v>
      </c>
      <c r="Z2" s="24">
        <v>78</v>
      </c>
      <c r="AA2" s="24">
        <v>958</v>
      </c>
      <c r="AB2" s="24">
        <v>2152</v>
      </c>
      <c r="AC2" s="24">
        <v>96</v>
      </c>
      <c r="AD2" s="24"/>
      <c r="AE2" s="24"/>
    </row>
    <row r="3" spans="1:31" x14ac:dyDescent="0.25">
      <c r="A3" t="s">
        <v>44</v>
      </c>
      <c r="B3" s="24">
        <v>44743</v>
      </c>
      <c r="C3" s="24">
        <v>2398</v>
      </c>
      <c r="D3">
        <v>1124</v>
      </c>
      <c r="E3">
        <v>842</v>
      </c>
      <c r="F3">
        <v>354</v>
      </c>
      <c r="G3">
        <v>354</v>
      </c>
      <c r="H3">
        <v>232</v>
      </c>
      <c r="I3">
        <v>1575</v>
      </c>
      <c r="J3">
        <v>1383</v>
      </c>
      <c r="K3">
        <v>1149</v>
      </c>
      <c r="L3">
        <v>494</v>
      </c>
      <c r="M3">
        <v>476</v>
      </c>
      <c r="N3">
        <v>317</v>
      </c>
      <c r="O3">
        <v>315949</v>
      </c>
      <c r="P3">
        <v>225933</v>
      </c>
      <c r="Q3">
        <v>769</v>
      </c>
      <c r="R3">
        <v>199</v>
      </c>
      <c r="S3">
        <v>1086</v>
      </c>
      <c r="T3">
        <v>301</v>
      </c>
      <c r="U3">
        <v>206483</v>
      </c>
      <c r="V3">
        <v>3416</v>
      </c>
      <c r="W3">
        <v>4794</v>
      </c>
      <c r="X3">
        <v>3690</v>
      </c>
      <c r="Y3" s="24">
        <v>475</v>
      </c>
      <c r="Z3" s="24">
        <v>103</v>
      </c>
      <c r="AA3" s="24">
        <v>743</v>
      </c>
      <c r="AB3" s="24">
        <v>2297</v>
      </c>
      <c r="AC3" s="24">
        <v>222</v>
      </c>
      <c r="AD3" s="24"/>
      <c r="AE3" s="24"/>
    </row>
    <row r="4" spans="1:31" x14ac:dyDescent="0.25">
      <c r="A4" t="s">
        <v>108</v>
      </c>
      <c r="B4" s="24">
        <v>44743</v>
      </c>
      <c r="C4" s="24">
        <v>2074</v>
      </c>
      <c r="D4">
        <v>1173</v>
      </c>
      <c r="E4">
        <v>832</v>
      </c>
      <c r="F4">
        <v>60</v>
      </c>
      <c r="G4">
        <v>59</v>
      </c>
      <c r="H4">
        <v>30</v>
      </c>
      <c r="I4">
        <v>1554</v>
      </c>
      <c r="J4">
        <v>1400</v>
      </c>
      <c r="K4">
        <v>1209</v>
      </c>
      <c r="L4">
        <v>1283</v>
      </c>
      <c r="M4">
        <v>1258</v>
      </c>
      <c r="N4">
        <v>921</v>
      </c>
      <c r="O4">
        <v>240765</v>
      </c>
      <c r="P4">
        <v>187595</v>
      </c>
      <c r="Q4">
        <v>767</v>
      </c>
      <c r="R4">
        <v>23</v>
      </c>
      <c r="S4">
        <v>1166</v>
      </c>
      <c r="T4">
        <v>93</v>
      </c>
      <c r="U4">
        <v>174099</v>
      </c>
      <c r="V4">
        <v>2273</v>
      </c>
      <c r="W4">
        <v>3028</v>
      </c>
      <c r="X4">
        <v>2401</v>
      </c>
      <c r="Y4" s="24">
        <v>502</v>
      </c>
      <c r="Z4" s="24">
        <v>15</v>
      </c>
      <c r="AA4" s="24">
        <v>834</v>
      </c>
      <c r="AB4" s="24">
        <v>1472</v>
      </c>
      <c r="AC4" s="24">
        <v>71</v>
      </c>
      <c r="AD4" s="24"/>
      <c r="AE4" s="24"/>
    </row>
    <row r="5" spans="1:31" x14ac:dyDescent="0.25">
      <c r="A5" t="s">
        <v>45</v>
      </c>
      <c r="B5" s="24">
        <v>44743</v>
      </c>
      <c r="C5" s="24">
        <v>2355</v>
      </c>
      <c r="D5">
        <v>1324</v>
      </c>
      <c r="E5">
        <v>784</v>
      </c>
      <c r="F5">
        <v>136</v>
      </c>
      <c r="G5">
        <v>136</v>
      </c>
      <c r="H5">
        <v>66</v>
      </c>
      <c r="I5">
        <v>1454</v>
      </c>
      <c r="J5">
        <v>1282</v>
      </c>
      <c r="K5">
        <v>1029</v>
      </c>
      <c r="L5">
        <v>105</v>
      </c>
      <c r="M5">
        <v>101</v>
      </c>
      <c r="N5">
        <v>79</v>
      </c>
      <c r="O5">
        <v>218384</v>
      </c>
      <c r="P5">
        <v>152726</v>
      </c>
      <c r="Q5">
        <v>715</v>
      </c>
      <c r="R5">
        <v>58</v>
      </c>
      <c r="S5">
        <v>989</v>
      </c>
      <c r="T5">
        <v>78</v>
      </c>
      <c r="U5">
        <v>142554</v>
      </c>
      <c r="V5">
        <v>2477</v>
      </c>
      <c r="W5">
        <v>3639</v>
      </c>
      <c r="X5">
        <v>2658</v>
      </c>
      <c r="Y5" s="24">
        <v>404</v>
      </c>
      <c r="Z5" s="24">
        <v>33</v>
      </c>
      <c r="AA5" s="24">
        <v>639</v>
      </c>
      <c r="AB5" s="24">
        <v>1474</v>
      </c>
      <c r="AC5" s="24">
        <v>52</v>
      </c>
      <c r="AD5" s="24"/>
      <c r="AE5" s="24"/>
    </row>
    <row r="6" spans="1:31" x14ac:dyDescent="0.25">
      <c r="A6" t="s">
        <v>106</v>
      </c>
      <c r="B6" s="24">
        <v>44743</v>
      </c>
      <c r="C6" s="24">
        <v>2562</v>
      </c>
      <c r="D6">
        <v>1291</v>
      </c>
      <c r="E6">
        <v>850</v>
      </c>
      <c r="F6">
        <v>307</v>
      </c>
      <c r="G6">
        <v>306</v>
      </c>
      <c r="H6">
        <v>170</v>
      </c>
      <c r="I6">
        <v>1430</v>
      </c>
      <c r="J6">
        <v>1285</v>
      </c>
      <c r="K6">
        <v>973</v>
      </c>
      <c r="L6">
        <v>386</v>
      </c>
      <c r="M6">
        <v>337</v>
      </c>
      <c r="N6">
        <v>195</v>
      </c>
      <c r="O6">
        <v>276462</v>
      </c>
      <c r="P6">
        <v>189465</v>
      </c>
      <c r="Q6">
        <v>773</v>
      </c>
      <c r="R6">
        <v>136</v>
      </c>
      <c r="S6">
        <v>911</v>
      </c>
      <c r="T6">
        <v>188</v>
      </c>
      <c r="U6">
        <v>176074</v>
      </c>
      <c r="V6">
        <v>3014</v>
      </c>
      <c r="W6">
        <v>4620</v>
      </c>
      <c r="X6">
        <v>3224</v>
      </c>
      <c r="Y6" s="24">
        <v>512</v>
      </c>
      <c r="Z6" s="24">
        <v>75</v>
      </c>
      <c r="AA6" s="24">
        <v>654</v>
      </c>
      <c r="AB6" s="24">
        <v>2173</v>
      </c>
      <c r="AC6" s="24">
        <v>138</v>
      </c>
      <c r="AD6" s="24"/>
      <c r="AE6" s="24"/>
    </row>
    <row r="7" spans="1:31" x14ac:dyDescent="0.25">
      <c r="A7" t="s">
        <v>110</v>
      </c>
      <c r="B7" s="24">
        <v>44743</v>
      </c>
      <c r="C7" s="24">
        <v>2047</v>
      </c>
      <c r="D7">
        <v>1074</v>
      </c>
      <c r="E7">
        <v>821</v>
      </c>
      <c r="F7">
        <v>59</v>
      </c>
      <c r="G7">
        <v>58</v>
      </c>
      <c r="H7">
        <v>24</v>
      </c>
      <c r="I7">
        <v>1232</v>
      </c>
      <c r="J7">
        <v>1101</v>
      </c>
      <c r="K7">
        <v>1002</v>
      </c>
      <c r="L7">
        <v>179</v>
      </c>
      <c r="M7">
        <v>137</v>
      </c>
      <c r="N7">
        <v>87</v>
      </c>
      <c r="O7">
        <v>228311</v>
      </c>
      <c r="P7">
        <v>191124</v>
      </c>
      <c r="Q7">
        <v>768</v>
      </c>
      <c r="R7">
        <v>21</v>
      </c>
      <c r="S7">
        <v>969</v>
      </c>
      <c r="T7">
        <v>82</v>
      </c>
      <c r="U7">
        <v>180704</v>
      </c>
      <c r="V7">
        <v>1439</v>
      </c>
      <c r="W7">
        <v>1891</v>
      </c>
      <c r="X7">
        <v>1533</v>
      </c>
      <c r="Y7" s="24">
        <v>542</v>
      </c>
      <c r="Z7" s="24">
        <v>15</v>
      </c>
      <c r="AA7" s="24">
        <v>832</v>
      </c>
      <c r="AB7" s="24">
        <v>1172</v>
      </c>
      <c r="AC7" s="24">
        <v>57</v>
      </c>
      <c r="AD7" s="24"/>
      <c r="AE7" s="24"/>
    </row>
    <row r="8" spans="1:31" x14ac:dyDescent="0.25">
      <c r="A8" t="s">
        <v>109</v>
      </c>
      <c r="B8" s="24">
        <v>44743</v>
      </c>
      <c r="C8" s="24">
        <v>1824</v>
      </c>
      <c r="D8">
        <v>806</v>
      </c>
      <c r="E8">
        <v>551</v>
      </c>
      <c r="F8">
        <v>68</v>
      </c>
      <c r="G8">
        <v>69</v>
      </c>
      <c r="H8">
        <v>42</v>
      </c>
      <c r="I8">
        <v>1052</v>
      </c>
      <c r="J8">
        <v>926</v>
      </c>
      <c r="K8">
        <v>820</v>
      </c>
      <c r="L8">
        <v>83</v>
      </c>
      <c r="M8">
        <v>58</v>
      </c>
      <c r="N8">
        <v>37</v>
      </c>
      <c r="O8">
        <v>174481</v>
      </c>
      <c r="P8">
        <v>123993</v>
      </c>
      <c r="Q8">
        <v>507</v>
      </c>
      <c r="R8">
        <v>34</v>
      </c>
      <c r="S8">
        <v>773</v>
      </c>
      <c r="T8">
        <v>32</v>
      </c>
      <c r="U8">
        <v>112748</v>
      </c>
      <c r="V8">
        <v>1434</v>
      </c>
      <c r="W8">
        <v>1982</v>
      </c>
      <c r="X8">
        <v>1533</v>
      </c>
      <c r="Y8" s="24">
        <v>314</v>
      </c>
      <c r="Z8" s="24">
        <v>17</v>
      </c>
      <c r="AA8" s="24">
        <v>600</v>
      </c>
      <c r="AB8" s="24">
        <v>1003</v>
      </c>
      <c r="AC8" s="24">
        <v>21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2022-07-01T14:01:28Z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