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hidePivotFieldList="1"/>
  <xr:revisionPtr revIDLastSave="42" documentId="11_EA4CFF6B510910FE81F75A1B9C720AF5F5F84133" xr6:coauthVersionLast="47" xr6:coauthVersionMax="47" xr10:uidLastSave="{4E82FF89-7E54-482D-AE17-E3A2AE2AD8BB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<sst xmlns="http://schemas.openxmlformats.org/spreadsheetml/2006/main" count="151" uniqueCount="111">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</sst>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42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38.650673958335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3-18T00:00:00" maxDate="2022-03-19T00:00:00"/>
    </cacheField>
    <cacheField name="Currently Registered Patients Aged 16+" numFmtId="0">
      <sharedItems containsSemiMixedTypes="0" containsString="0" containsNumber="1" containsInteger="1" minValue="1126" maxValue="3655"/>
    </cacheField>
    <cacheField name="A1) All patients who have received any COVID-19 vaccination dose" numFmtId="0">
      <sharedItems containsSemiMixedTypes="0" containsString="0" containsNumber="1" containsInteger="1" minValue="576" maxValue="1965"/>
    </cacheField>
    <cacheField name="A2) All patients who have received a second COVID-19 vaccination dose" numFmtId="0">
      <sharedItems containsSemiMixedTypes="0" containsString="0" containsNumber="1" containsInteger="1" minValue="425" maxValue="1714"/>
    </cacheField>
    <cacheField name="A3) All patients who have received a Booster Covid19 vaccination" numFmtId="0">
      <sharedItems containsSemiMixedTypes="0" containsString="0" containsNumber="1" containsInteger="1" minValue="194" maxValue="953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38.650674189812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Waltham Forest"/>
        <s v="City &amp; Hackney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3-18T00:00:00" maxDate="2022-03-19T00:00:00"/>
    </cacheField>
    <cacheField name="Autism" numFmtId="0">
      <sharedItems containsSemiMixedTypes="0" containsString="0" containsNumber="1" containsInteger="1" minValue="1715" maxValue="2957"/>
    </cacheField>
    <cacheField name="Autism - Cohorts 01-09" numFmtId="0">
      <sharedItems containsSemiMixedTypes="0" containsString="0" containsNumber="1" containsInteger="1" minValue="775" maxValue="1270"/>
    </cacheField>
    <cacheField name="Autism - Cohorts 01-09 Vaccinated" numFmtId="0">
      <sharedItems containsSemiMixedTypes="0" containsString="0" containsNumber="1" containsInteger="1" minValue="532" maxValue="832"/>
    </cacheField>
    <cacheField name="Homeless" numFmtId="0">
      <sharedItems containsSemiMixedTypes="0" containsString="0" containsNumber="1" containsInteger="1" minValue="55" maxValue="393"/>
    </cacheField>
    <cacheField name="Homeless - Cohorts 01-10" numFmtId="0">
      <sharedItems containsSemiMixedTypes="0" containsString="0" containsNumber="1" containsInteger="1" minValue="54" maxValue="390"/>
    </cacheField>
    <cacheField name="Homeless - Cohorts 01-10 Vaccinated" numFmtId="0">
      <sharedItems containsSemiMixedTypes="0" containsString="0" containsNumber="1" containsInteger="1" minValue="22" maxValue="257"/>
    </cacheField>
    <cacheField name="Learning Disabilities" numFmtId="0">
      <sharedItems containsSemiMixedTypes="0" containsString="0" containsNumber="1" containsInteger="1" minValue="1048" maxValue="1804"/>
    </cacheField>
    <cacheField name="LD - Cohorts 01-10" numFmtId="0">
      <sharedItems containsSemiMixedTypes="0" containsString="0" containsNumber="1" containsInteger="1" minValue="915" maxValue="1497"/>
    </cacheField>
    <cacheField name="LD - Cohorts 01-10 Vaccinated" numFmtId="0">
      <sharedItems containsSemiMixedTypes="0" containsString="0" containsNumber="1" containsInteger="1" minValue="809" maxValue="1259"/>
    </cacheField>
    <cacheField name="Traveller Ethnicity" numFmtId="0">
      <sharedItems containsSemiMixedTypes="0" containsString="0" containsNumber="1" containsInteger="1" minValue="73" maxValue="1265"/>
    </cacheField>
    <cacheField name="Traveller Ethnicity - Cohorts 01-10" numFmtId="0">
      <sharedItems containsSemiMixedTypes="0" containsString="0" containsNumber="1" containsInteger="1" minValue="53" maxValue="1248"/>
    </cacheField>
    <cacheField name="Traveller Ethnicity - Cohorts 01-10 Vaccinated" numFmtId="0">
      <sharedItems containsSemiMixedTypes="0" containsString="0" containsNumber="1" containsInteger="1" minValue="33" maxValue="898"/>
    </cacheField>
    <cacheField name="Currently Registered Patients Aged 16+" numFmtId="0">
      <sharedItems containsSemiMixedTypes="0" containsString="0" containsNumber="1" containsInteger="1" minValue="172808" maxValue="359178"/>
    </cacheField>
    <cacheField name="A1) All patients who have received any COVID-19 vaccination dose" numFmtId="0">
      <sharedItems containsSemiMixedTypes="0" containsString="0" containsNumber="1" containsInteger="1" minValue="122289" maxValue="240963"/>
    </cacheField>
    <cacheField name="Autism 2nd Vaccine" numFmtId="0">
      <sharedItems containsSemiMixedTypes="0" containsString="0" containsNumber="1" containsInteger="1" minValue="477" maxValue="749"/>
    </cacheField>
    <cacheField name="Homeless 2nd Vaccine" numFmtId="0">
      <sharedItems containsSemiMixedTypes="0" containsString="0" containsNumber="1" containsInteger="1" minValue="18" maxValue="216"/>
    </cacheField>
    <cacheField name="LD 2nd Vaccine" numFmtId="0">
      <sharedItems containsSemiMixedTypes="0" containsString="0" containsNumber="1" containsInteger="1" minValue="768" maxValue="1178"/>
    </cacheField>
    <cacheField name="Traveller Ethnicity 2nd Vaccine" numFmtId="0">
      <sharedItems containsSemiMixedTypes="0" containsString="0" containsNumber="1" containsInteger="1" minValue="30" maxValue="819"/>
    </cacheField>
    <cacheField name="A2) All patients who have received a second COVID-19 vaccination dose" numFmtId="0">
      <sharedItems containsSemiMixedTypes="0" containsString="0" containsNumber="1" containsInteger="1" minValue="110324" maxValue="218305"/>
    </cacheField>
    <cacheField name="SMI 2nd Vaccine" numFmtId="0">
      <sharedItems containsSemiMixedTypes="0" containsString="0" containsNumber="1" containsInteger="1" minValue="1415" maxValue="3367"/>
    </cacheField>
    <cacheField name="SMI eligible for a Covid vaccine aged 18+" numFmtId="0">
      <sharedItems containsSemiMixedTypes="0" containsString="0" containsNumber="1" containsInteger="1" minValue="1913" maxValue="4791"/>
    </cacheField>
    <cacheField name="SMI Vaccinated" numFmtId="0">
      <sharedItems containsSemiMixedTypes="0" containsString="0" containsNumber="1" containsInteger="1" minValue="1516" maxValue="3655"/>
    </cacheField>
    <cacheField name="Autism Booster" numFmtId="0">
      <sharedItems containsSemiMixedTypes="0" containsString="0" containsNumber="1" containsInteger="1" minValue="291" maxValue="505"/>
    </cacheField>
    <cacheField name="Homeless Booster" numFmtId="0">
      <sharedItems containsSemiMixedTypes="0" containsString="0" containsNumber="1" containsInteger="1" minValue="10" maxValue="102"/>
    </cacheField>
    <cacheField name="LD Booster" numFmtId="0">
      <sharedItems containsSemiMixedTypes="0" containsString="0" containsNumber="1" containsInteger="1" minValue="579" maxValue="942"/>
    </cacheField>
    <cacheField name="SMI Booster" numFmtId="0">
      <sharedItems containsSemiMixedTypes="0" containsString="0" containsNumber="1" containsInteger="1" minValue="965" maxValue="2195"/>
    </cacheField>
    <cacheField name="Traveller Ethinicity Booster" numFmtId="0">
      <sharedItems containsSemiMixedTypes="0" containsString="0" containsNumber="1" containsInteger="1" minValue="18" maxValue="214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3-18T00:00:00"/>
    <n v="1126"/>
    <n v="576"/>
    <n v="425"/>
    <n v="194"/>
  </r>
  <r>
    <x v="1"/>
    <d v="2022-03-18T00:00:00"/>
    <n v="3655"/>
    <n v="1965"/>
    <n v="1714"/>
    <n v="953"/>
  </r>
  <r>
    <x v="2"/>
    <d v="2022-03-18T00:00:00"/>
    <n v="1249"/>
    <n v="614"/>
    <n v="475"/>
    <n v="224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3-18T00:00:00"/>
    <n v="2957"/>
    <n v="1172"/>
    <n v="832"/>
    <n v="329"/>
    <n v="316"/>
    <n v="179"/>
    <n v="1804"/>
    <n v="1497"/>
    <n v="1259"/>
    <n v="198"/>
    <n v="189"/>
    <n v="148"/>
    <n v="359178"/>
    <n v="240963"/>
    <n v="749"/>
    <n v="144"/>
    <n v="1178"/>
    <n v="139"/>
    <n v="218305"/>
    <n v="3052"/>
    <n v="4482"/>
    <n v="3293"/>
    <n v="505"/>
    <n v="79"/>
    <n v="942"/>
    <n v="2078"/>
    <n v="92"/>
  </r>
  <r>
    <x v="1"/>
    <d v="2022-03-18T00:00:00"/>
    <n v="1959"/>
    <n v="1122"/>
    <n v="791"/>
    <n v="56"/>
    <n v="69"/>
    <n v="24"/>
    <n v="1552"/>
    <n v="1398"/>
    <n v="1206"/>
    <n v="1265"/>
    <n v="1248"/>
    <n v="898"/>
    <n v="238690"/>
    <n v="184522"/>
    <n v="726"/>
    <n v="18"/>
    <n v="1156"/>
    <n v="819"/>
    <n v="170685"/>
    <n v="2230"/>
    <n v="2986"/>
    <n v="2359"/>
    <n v="473"/>
    <n v="10"/>
    <n v="816"/>
    <n v="1421"/>
    <n v="66"/>
  </r>
  <r>
    <x v="2"/>
    <d v="2022-03-18T00:00:00"/>
    <n v="2318"/>
    <n v="1077"/>
    <n v="807"/>
    <n v="393"/>
    <n v="390"/>
    <n v="257"/>
    <n v="1547"/>
    <n v="1369"/>
    <n v="1138"/>
    <n v="494"/>
    <n v="476"/>
    <n v="313"/>
    <n v="314880"/>
    <n v="223245"/>
    <n v="739"/>
    <n v="216"/>
    <n v="1074"/>
    <n v="299"/>
    <n v="202654"/>
    <n v="3367"/>
    <n v="4791"/>
    <n v="3655"/>
    <n v="444"/>
    <n v="102"/>
    <n v="721"/>
    <n v="2195"/>
    <n v="214"/>
  </r>
  <r>
    <x v="3"/>
    <d v="2022-03-18T00:00:00"/>
    <n v="2250"/>
    <n v="1270"/>
    <n v="747"/>
    <n v="142"/>
    <n v="140"/>
    <n v="69"/>
    <n v="1435"/>
    <n v="1266"/>
    <n v="1022"/>
    <n v="99"/>
    <n v="95"/>
    <n v="77"/>
    <n v="217512"/>
    <n v="150721"/>
    <n v="668"/>
    <n v="57"/>
    <n v="976"/>
    <n v="75"/>
    <n v="139863"/>
    <n v="2438"/>
    <n v="3622"/>
    <n v="2630"/>
    <n v="379"/>
    <n v="27"/>
    <n v="623"/>
    <n v="1424"/>
    <n v="51"/>
  </r>
  <r>
    <x v="4"/>
    <d v="2022-03-18T00:00:00"/>
    <n v="2465"/>
    <n v="1241"/>
    <n v="816"/>
    <n v="313"/>
    <n v="311"/>
    <n v="171"/>
    <n v="1427"/>
    <n v="1287"/>
    <n v="978"/>
    <n v="383"/>
    <n v="330"/>
    <n v="195"/>
    <n v="276546"/>
    <n v="187694"/>
    <n v="730"/>
    <n v="140"/>
    <n v="909"/>
    <n v="184"/>
    <n v="173716"/>
    <n v="2970"/>
    <n v="4620"/>
    <n v="3211"/>
    <n v="469"/>
    <n v="76"/>
    <n v="638"/>
    <n v="2097"/>
    <n v="134"/>
  </r>
  <r>
    <x v="5"/>
    <d v="2022-03-18T00:00:00"/>
    <n v="1966"/>
    <n v="1027"/>
    <n v="787"/>
    <n v="55"/>
    <n v="54"/>
    <n v="22"/>
    <n v="1222"/>
    <n v="1087"/>
    <n v="984"/>
    <n v="176"/>
    <n v="135"/>
    <n v="86"/>
    <n v="227430"/>
    <n v="189483"/>
    <n v="736"/>
    <n v="20"/>
    <n v="954"/>
    <n v="81"/>
    <n v="177907"/>
    <n v="1446"/>
    <n v="1913"/>
    <n v="1543"/>
    <n v="502"/>
    <n v="15"/>
    <n v="812"/>
    <n v="1160"/>
    <n v="58"/>
  </r>
  <r>
    <x v="6"/>
    <d v="2022-03-18T00:00:00"/>
    <n v="1715"/>
    <n v="775"/>
    <n v="532"/>
    <n v="76"/>
    <n v="77"/>
    <n v="42"/>
    <n v="1048"/>
    <n v="915"/>
    <n v="809"/>
    <n v="73"/>
    <n v="53"/>
    <n v="33"/>
    <n v="172808"/>
    <n v="122289"/>
    <n v="477"/>
    <n v="37"/>
    <n v="768"/>
    <n v="30"/>
    <n v="110324"/>
    <n v="1415"/>
    <n v="1968"/>
    <n v="1516"/>
    <n v="291"/>
    <n v="16"/>
    <n v="579"/>
    <n v="965"/>
    <n v="1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1"/>
        <item sd="0" x="2"/>
        <item sd="0" x="3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41">
      <pivotArea field="0" type="button" dataOnly="0" labelOnly="1" outline="0" axis="axisRow" fieldPosition="0"/>
    </format>
    <format dxfId="40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9">
      <pivotArea field="0" type="button" dataOnly="0" labelOnly="1" outline="0" axis="axisRow" fieldPosition="0"/>
    </format>
    <format dxfId="38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7">
      <pivotArea field="0" type="button" dataOnly="0" labelOnly="1" outline="0" axis="axisRow" fieldPosition="0"/>
    </format>
    <format dxfId="36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5">
      <pivotArea outline="0" collapsedLevelsAreSubtotals="1" fieldPosition="0"/>
    </format>
    <format dxfId="34">
      <pivotArea outline="0" collapsedLevelsAreSubtotals="1" fieldPosition="0"/>
    </format>
    <format dxfId="33">
      <pivotArea outline="0" collapsedLevelsAreSubtotals="1" fieldPosition="0"/>
    </format>
    <format dxfId="32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31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30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29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7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6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5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24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20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9">
      <pivotArea outline="0" fieldPosition="0">
        <references count="1">
          <reference field="4294967294" count="1">
            <x v="6"/>
          </reference>
        </references>
      </pivotArea>
    </format>
    <format dxfId="18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6">
      <pivotArea outline="0" fieldPosition="0">
        <references count="1">
          <reference field="4294967294" count="1">
            <x v="13"/>
          </reference>
        </references>
      </pivotArea>
    </format>
    <format dxfId="15">
      <pivotArea outline="0" fieldPosition="0">
        <references count="1">
          <reference field="4294967294" count="1">
            <x v="20"/>
          </reference>
        </references>
      </pivotArea>
    </format>
    <format dxfId="14">
      <pivotArea outline="0" fieldPosition="0">
        <references count="1">
          <reference field="4294967294" count="1">
            <x v="27"/>
          </reference>
        </references>
      </pivotArea>
    </format>
    <format dxfId="13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0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1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6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12"/>
    <tableColumn id="2" xr3:uid="{00000000-0010-0000-0000-000002000000}" uniqueName="2" name="Rel_D" queryTableFieldId="2" dataDxfId="11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AFD52365-7974-4ED0-BC8D-853963CED4F8}" uniqueName="59" name="Locality" queryTableFieldId="1"/>
    <tableColumn id="60" xr3:uid="{815F892F-6260-47D1-A59D-BF76F280E2B1}" uniqueName="60" name="Rel_D" queryTableFieldId="2" dataDxfId="5"/>
    <tableColumn id="61" xr3:uid="{9BA3D2FA-F69E-4321-86E6-39AE6589640B}" uniqueName="61" name="Autism" queryTableFieldId="3"/>
    <tableColumn id="62" xr3:uid="{FD0AE73E-421C-48E2-A432-98666F4D27C2}" uniqueName="62" name="Autism - Cohorts 01-09" queryTableFieldId="4"/>
    <tableColumn id="63" xr3:uid="{49389461-1569-4DCE-9C37-0FFC6ED4C1EE}" uniqueName="63" name="Autism - Cohorts 01-09 Vaccinated" queryTableFieldId="5"/>
    <tableColumn id="64" xr3:uid="{0C0CC239-2446-4354-84E5-16EBE624CCA7}" uniqueName="64" name="Homeless" queryTableFieldId="6"/>
    <tableColumn id="65" xr3:uid="{CB51A033-EC2A-48A4-8EDB-FC8A96D079BE}" uniqueName="65" name="Homeless - Cohorts 01-10" queryTableFieldId="7"/>
    <tableColumn id="66" xr3:uid="{3367BF56-EE9B-4CB4-BEE0-796F4A2A1113}" uniqueName="66" name="Homeless - Cohorts 01-10 Vaccinated" queryTableFieldId="8"/>
    <tableColumn id="67" xr3:uid="{1847F146-4779-43F1-B57A-BC0F30AB9E05}" uniqueName="67" name="Learning Disabilities" queryTableFieldId="9"/>
    <tableColumn id="68" xr3:uid="{38C2CD06-4D1C-4E30-952C-3D4A6711661E}" uniqueName="68" name="LD - Cohorts 01-10" queryTableFieldId="10"/>
    <tableColumn id="69" xr3:uid="{9C199CEA-1D92-445E-B6D5-D366B0C0E1C2}" uniqueName="69" name="LD - Cohorts 01-10 Vaccinated" queryTableFieldId="11"/>
    <tableColumn id="70" xr3:uid="{23B598FC-8FB9-438E-A583-87B74D49B9FE}" uniqueName="70" name="Traveller Ethnicity" queryTableFieldId="12"/>
    <tableColumn id="71" xr3:uid="{93FA9707-C6F8-480F-8561-09E8E16AF1DD}" uniqueName="71" name="Traveller Ethnicity - Cohorts 01-10" queryTableFieldId="13"/>
    <tableColumn id="72" xr3:uid="{5FDAFD19-0418-409B-83BB-64688EB2A87F}" uniqueName="72" name="Traveller Ethnicity - Cohorts 01-10 Vaccinated" queryTableFieldId="14"/>
    <tableColumn id="73" xr3:uid="{2D433B03-EB58-4CF7-A215-548BA9EC8D0C}" uniqueName="73" name="Currently Registered Patients Aged 16+" queryTableFieldId="15"/>
    <tableColumn id="74" xr3:uid="{641BFAC9-635E-4BEB-B67B-CF796EC509D3}" uniqueName="74" name="A1) All patients who have received any COVID-19 vaccination dose" queryTableFieldId="16"/>
    <tableColumn id="75" xr3:uid="{3F43CD7A-68F4-43FA-8568-7174AB6EDE52}" uniqueName="75" name="Autism 2nd Vaccine" queryTableFieldId="17"/>
    <tableColumn id="76" xr3:uid="{0F806642-D5C9-4C35-BD84-59D8895247F4}" uniqueName="76" name="Homeless 2nd Vaccine" queryTableFieldId="18"/>
    <tableColumn id="77" xr3:uid="{328E75CA-B289-4A8C-9DF3-6934E14218DE}" uniqueName="77" name="LD 2nd Vaccine" queryTableFieldId="19"/>
    <tableColumn id="78" xr3:uid="{391F1BF5-6D49-47D5-ACB1-7E3B0B99602D}" uniqueName="78" name="Traveller Ethnicity 2nd Vaccine" queryTableFieldId="20"/>
    <tableColumn id="79" xr3:uid="{AE02837C-D7C9-4874-A5D4-947C96123DEF}" uniqueName="79" name="A2) All patients who have received a second COVID-19 vaccination dose" queryTableFieldId="21"/>
    <tableColumn id="80" xr3:uid="{A8FBB09C-CB29-4E94-A90B-3E1B976D9322}" uniqueName="80" name="SMI 2nd Vaccine" queryTableFieldId="22"/>
    <tableColumn id="81" xr3:uid="{BF1549A9-0AF4-4432-876B-8D161BB09192}" uniqueName="81" name="SMI eligible for a Covid vaccine aged 18+" queryTableFieldId="23"/>
    <tableColumn id="82" xr3:uid="{3F4A01CF-92BA-48EF-86FF-C66D548825A3}" uniqueName="82" name="SMI Vaccinated" queryTableFieldId="24"/>
    <tableColumn id="83" xr3:uid="{7670AB40-1E09-46D7-973B-EE351D46A1A4}" uniqueName="83" name="Autism Booster" queryTableFieldId="25" dataDxfId="4"/>
    <tableColumn id="84" xr3:uid="{9F0950DC-C9FE-4827-9A7D-B6D04E5C94FB}" uniqueName="84" name="Homeless Booster" queryTableFieldId="26" dataDxfId="3"/>
    <tableColumn id="85" xr3:uid="{48FBB4D0-E383-4DC6-823E-2FBE55655092}" uniqueName="85" name="LD Booster" queryTableFieldId="27" dataDxfId="2"/>
    <tableColumn id="86" xr3:uid="{9B92D895-399C-4C5B-B9A2-1125DEE2FA0F}" uniqueName="86" name="SMI Booster" queryTableFieldId="28" dataDxfId="1"/>
    <tableColumn id="87" xr3:uid="{FC260D8A-4C5F-42F3-8A6D-0FC64A127585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G12" sqref="G12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44638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1241</v>
      </c>
      <c r="C8" s="23">
        <v>816</v>
      </c>
      <c r="D8" s="21">
        <v>0.65753424657534243</v>
      </c>
      <c r="E8" s="23">
        <v>730</v>
      </c>
      <c r="F8" s="21">
        <v>0.58823529411764708</v>
      </c>
      <c r="G8" s="23">
        <v>469</v>
      </c>
      <c r="H8" s="21">
        <v>0.37792103142626915</v>
      </c>
      <c r="I8" s="23">
        <v>311</v>
      </c>
      <c r="J8" s="23">
        <v>171</v>
      </c>
      <c r="K8" s="21">
        <v>0.54983922829581988</v>
      </c>
      <c r="L8" s="23">
        <v>140</v>
      </c>
      <c r="M8" s="21">
        <v>0.45016077170418006</v>
      </c>
      <c r="N8" s="23">
        <v>76</v>
      </c>
      <c r="O8" s="21">
        <v>0.24437299035369775</v>
      </c>
      <c r="P8" s="23">
        <v>1287</v>
      </c>
      <c r="Q8" s="23">
        <v>978</v>
      </c>
      <c r="R8" s="21">
        <v>0.75990675990675993</v>
      </c>
      <c r="S8" s="23">
        <v>909</v>
      </c>
      <c r="T8" s="21">
        <v>0.70629370629370625</v>
      </c>
      <c r="U8" s="23">
        <v>638</v>
      </c>
      <c r="V8" s="21">
        <v>0.49572649572649574</v>
      </c>
      <c r="W8" s="23">
        <v>330</v>
      </c>
      <c r="X8" s="23">
        <v>195</v>
      </c>
      <c r="Y8" s="21">
        <v>0.59090909090909094</v>
      </c>
      <c r="Z8" s="23">
        <v>184</v>
      </c>
      <c r="AA8" s="21">
        <v>0.55757575757575761</v>
      </c>
      <c r="AB8" s="23">
        <v>134</v>
      </c>
      <c r="AC8" s="21">
        <v>0.40606060606060607</v>
      </c>
      <c r="AD8" s="23">
        <v>4620</v>
      </c>
      <c r="AE8" s="23">
        <v>3211</v>
      </c>
      <c r="AF8" s="21">
        <v>0.69502164502164498</v>
      </c>
      <c r="AG8" s="23">
        <v>2970</v>
      </c>
      <c r="AH8" s="21">
        <v>0.6428571428571429</v>
      </c>
      <c r="AI8" s="23">
        <v>2097</v>
      </c>
      <c r="AJ8" s="21">
        <v>0.45389610389610391</v>
      </c>
    </row>
    <row r="9" spans="1:36" x14ac:dyDescent="0.25">
      <c r="A9" s="1" t="s">
        <v>110</v>
      </c>
      <c r="B9" s="23">
        <v>1027</v>
      </c>
      <c r="C9" s="23">
        <v>787</v>
      </c>
      <c r="D9" s="21">
        <v>0.76630963972736121</v>
      </c>
      <c r="E9" s="23">
        <v>736</v>
      </c>
      <c r="F9" s="21">
        <v>0.71665043816942553</v>
      </c>
      <c r="G9" s="23">
        <v>502</v>
      </c>
      <c r="H9" s="21">
        <v>0.48880233690360275</v>
      </c>
      <c r="I9" s="23">
        <v>54</v>
      </c>
      <c r="J9" s="23">
        <v>22</v>
      </c>
      <c r="K9" s="21">
        <v>0.40740740740740738</v>
      </c>
      <c r="L9" s="23">
        <v>20</v>
      </c>
      <c r="M9" s="21">
        <v>0.37037037037037035</v>
      </c>
      <c r="N9" s="23">
        <v>15</v>
      </c>
      <c r="O9" s="21">
        <v>0.27777777777777779</v>
      </c>
      <c r="P9" s="23">
        <v>1087</v>
      </c>
      <c r="Q9" s="23">
        <v>984</v>
      </c>
      <c r="R9" s="21">
        <v>0.90524379024839008</v>
      </c>
      <c r="S9" s="23">
        <v>954</v>
      </c>
      <c r="T9" s="21">
        <v>0.87764489420423186</v>
      </c>
      <c r="U9" s="23">
        <v>812</v>
      </c>
      <c r="V9" s="21">
        <v>0.74701011959521624</v>
      </c>
      <c r="W9" s="23">
        <v>135</v>
      </c>
      <c r="X9" s="23">
        <v>86</v>
      </c>
      <c r="Y9" s="21">
        <v>0.63703703703703707</v>
      </c>
      <c r="Z9" s="23">
        <v>81</v>
      </c>
      <c r="AA9" s="21">
        <v>0.6</v>
      </c>
      <c r="AB9" s="23">
        <v>58</v>
      </c>
      <c r="AC9" s="21">
        <v>0.42962962962962964</v>
      </c>
      <c r="AD9" s="23">
        <v>1913</v>
      </c>
      <c r="AE9" s="23">
        <v>1543</v>
      </c>
      <c r="AF9" s="21">
        <v>0.80658651332984843</v>
      </c>
      <c r="AG9" s="23">
        <v>1446</v>
      </c>
      <c r="AH9" s="21">
        <v>0.75588081547307895</v>
      </c>
      <c r="AI9" s="23">
        <v>1160</v>
      </c>
      <c r="AJ9" s="21">
        <v>0.60637741766858333</v>
      </c>
    </row>
    <row r="10" spans="1:36" x14ac:dyDescent="0.25">
      <c r="A10" s="1" t="s">
        <v>107</v>
      </c>
      <c r="B10" s="23">
        <v>1172</v>
      </c>
      <c r="C10" s="23">
        <v>832</v>
      </c>
      <c r="D10" s="21">
        <v>0.70989761092150172</v>
      </c>
      <c r="E10" s="23">
        <v>749</v>
      </c>
      <c r="F10" s="21">
        <v>0.63907849829351537</v>
      </c>
      <c r="G10" s="23">
        <v>505</v>
      </c>
      <c r="H10" s="21">
        <v>0.4308873720136519</v>
      </c>
      <c r="I10" s="23">
        <v>316</v>
      </c>
      <c r="J10" s="23">
        <v>179</v>
      </c>
      <c r="K10" s="21">
        <v>0.56645569620253167</v>
      </c>
      <c r="L10" s="23">
        <v>144</v>
      </c>
      <c r="M10" s="21">
        <v>0.45569620253164556</v>
      </c>
      <c r="N10" s="23">
        <v>79</v>
      </c>
      <c r="O10" s="21">
        <v>0.25</v>
      </c>
      <c r="P10" s="23">
        <v>1497</v>
      </c>
      <c r="Q10" s="23">
        <v>1259</v>
      </c>
      <c r="R10" s="21">
        <v>0.84101536406145627</v>
      </c>
      <c r="S10" s="23">
        <v>1178</v>
      </c>
      <c r="T10" s="21">
        <v>0.78690714762859049</v>
      </c>
      <c r="U10" s="23">
        <v>942</v>
      </c>
      <c r="V10" s="21">
        <v>0.6292585170340681</v>
      </c>
      <c r="W10" s="23">
        <v>189</v>
      </c>
      <c r="X10" s="23">
        <v>148</v>
      </c>
      <c r="Y10" s="21">
        <v>0.78306878306878303</v>
      </c>
      <c r="Z10" s="23">
        <v>139</v>
      </c>
      <c r="AA10" s="21">
        <v>0.73544973544973546</v>
      </c>
      <c r="AB10" s="23">
        <v>92</v>
      </c>
      <c r="AC10" s="21">
        <v>0.48677248677248675</v>
      </c>
      <c r="AD10" s="23">
        <v>4482</v>
      </c>
      <c r="AE10" s="23">
        <v>3293</v>
      </c>
      <c r="AF10" s="21">
        <v>0.73471664435519857</v>
      </c>
      <c r="AG10" s="23">
        <v>3052</v>
      </c>
      <c r="AH10" s="21">
        <v>0.68094600624721102</v>
      </c>
      <c r="AI10" s="23">
        <v>2078</v>
      </c>
      <c r="AJ10" s="21">
        <v>0.46363230700580099</v>
      </c>
    </row>
    <row r="11" spans="1:36" x14ac:dyDescent="0.25">
      <c r="A11" s="1" t="s">
        <v>108</v>
      </c>
      <c r="B11" s="23">
        <v>1122</v>
      </c>
      <c r="C11" s="23">
        <v>791</v>
      </c>
      <c r="D11" s="21">
        <v>0.70499108734402849</v>
      </c>
      <c r="E11" s="23">
        <v>726</v>
      </c>
      <c r="F11" s="21">
        <v>0.6470588235294118</v>
      </c>
      <c r="G11" s="23">
        <v>473</v>
      </c>
      <c r="H11" s="21">
        <v>0.42156862745098039</v>
      </c>
      <c r="I11" s="23">
        <v>69</v>
      </c>
      <c r="J11" s="23">
        <v>24</v>
      </c>
      <c r="K11" s="21">
        <v>0.34782608695652173</v>
      </c>
      <c r="L11" s="23">
        <v>18</v>
      </c>
      <c r="M11" s="21">
        <v>0.2608695652173913</v>
      </c>
      <c r="N11" s="23">
        <v>10</v>
      </c>
      <c r="O11" s="21">
        <v>0.14492753623188406</v>
      </c>
      <c r="P11" s="23">
        <v>1398</v>
      </c>
      <c r="Q11" s="23">
        <v>1206</v>
      </c>
      <c r="R11" s="21">
        <v>0.86266094420600858</v>
      </c>
      <c r="S11" s="23">
        <v>1156</v>
      </c>
      <c r="T11" s="21">
        <v>0.82689556509299</v>
      </c>
      <c r="U11" s="23">
        <v>816</v>
      </c>
      <c r="V11" s="21">
        <v>0.58369098712446355</v>
      </c>
      <c r="W11" s="23">
        <v>1248</v>
      </c>
      <c r="X11" s="23">
        <v>898</v>
      </c>
      <c r="Y11" s="21">
        <v>0.71955128205128205</v>
      </c>
      <c r="Z11" s="23">
        <v>819</v>
      </c>
      <c r="AA11" s="21">
        <v>0.65625</v>
      </c>
      <c r="AB11" s="23">
        <v>66</v>
      </c>
      <c r="AC11" s="21">
        <v>5.2884615384615384E-2</v>
      </c>
      <c r="AD11" s="23">
        <v>2986</v>
      </c>
      <c r="AE11" s="23">
        <v>2359</v>
      </c>
      <c r="AF11" s="21">
        <v>0.79002009377093096</v>
      </c>
      <c r="AG11" s="23">
        <v>2230</v>
      </c>
      <c r="AH11" s="21">
        <v>0.74681848626925651</v>
      </c>
      <c r="AI11" s="23">
        <v>1421</v>
      </c>
      <c r="AJ11" s="21">
        <v>0.47588747488278632</v>
      </c>
    </row>
    <row r="12" spans="1:36" x14ac:dyDescent="0.25">
      <c r="A12" s="1" t="s">
        <v>44</v>
      </c>
      <c r="B12" s="23">
        <v>1077</v>
      </c>
      <c r="C12" s="23">
        <v>807</v>
      </c>
      <c r="D12" s="21">
        <v>0.74930362116991645</v>
      </c>
      <c r="E12" s="23">
        <v>739</v>
      </c>
      <c r="F12" s="21">
        <v>0.6861652739090065</v>
      </c>
      <c r="G12" s="23">
        <v>444</v>
      </c>
      <c r="H12" s="21">
        <v>0.41225626740947074</v>
      </c>
      <c r="I12" s="23">
        <v>390</v>
      </c>
      <c r="J12" s="23">
        <v>257</v>
      </c>
      <c r="K12" s="21">
        <v>0.65897435897435896</v>
      </c>
      <c r="L12" s="23">
        <v>216</v>
      </c>
      <c r="M12" s="21">
        <v>0.55384615384615388</v>
      </c>
      <c r="N12" s="23">
        <v>102</v>
      </c>
      <c r="O12" s="21">
        <v>0.26153846153846155</v>
      </c>
      <c r="P12" s="23">
        <v>1369</v>
      </c>
      <c r="Q12" s="23">
        <v>1138</v>
      </c>
      <c r="R12" s="21">
        <v>0.83126369612856099</v>
      </c>
      <c r="S12" s="23">
        <v>1074</v>
      </c>
      <c r="T12" s="21">
        <v>0.7845142439737034</v>
      </c>
      <c r="U12" s="23">
        <v>721</v>
      </c>
      <c r="V12" s="21">
        <v>0.52666179693206716</v>
      </c>
      <c r="W12" s="23">
        <v>476</v>
      </c>
      <c r="X12" s="23">
        <v>313</v>
      </c>
      <c r="Y12" s="21">
        <v>0.65756302521008403</v>
      </c>
      <c r="Z12" s="23">
        <v>299</v>
      </c>
      <c r="AA12" s="21">
        <v>0.62815126050420167</v>
      </c>
      <c r="AB12" s="23">
        <v>214</v>
      </c>
      <c r="AC12" s="21">
        <v>0.44957983193277312</v>
      </c>
      <c r="AD12" s="23">
        <v>4791</v>
      </c>
      <c r="AE12" s="23">
        <v>3655</v>
      </c>
      <c r="AF12" s="21">
        <v>0.76288874973909415</v>
      </c>
      <c r="AG12" s="23">
        <v>3367</v>
      </c>
      <c r="AH12" s="21">
        <v>0.70277603840534331</v>
      </c>
      <c r="AI12" s="23">
        <v>2195</v>
      </c>
      <c r="AJ12" s="21">
        <v>0.45815069922771862</v>
      </c>
    </row>
    <row r="13" spans="1:36" x14ac:dyDescent="0.25">
      <c r="A13" s="1" t="s">
        <v>45</v>
      </c>
      <c r="B13" s="23">
        <v>1270</v>
      </c>
      <c r="C13" s="23">
        <v>747</v>
      </c>
      <c r="D13" s="21">
        <v>0.58818897637795275</v>
      </c>
      <c r="E13" s="23">
        <v>668</v>
      </c>
      <c r="F13" s="21">
        <v>0.52598425196850396</v>
      </c>
      <c r="G13" s="23">
        <v>379</v>
      </c>
      <c r="H13" s="21">
        <v>0.2984251968503937</v>
      </c>
      <c r="I13" s="23">
        <v>140</v>
      </c>
      <c r="J13" s="23">
        <v>69</v>
      </c>
      <c r="K13" s="21">
        <v>0.49285714285714288</v>
      </c>
      <c r="L13" s="23">
        <v>57</v>
      </c>
      <c r="M13" s="21">
        <v>0.40714285714285714</v>
      </c>
      <c r="N13" s="23">
        <v>27</v>
      </c>
      <c r="O13" s="21">
        <v>0.19285714285714287</v>
      </c>
      <c r="P13" s="23">
        <v>1266</v>
      </c>
      <c r="Q13" s="23">
        <v>1022</v>
      </c>
      <c r="R13" s="21">
        <v>0.8072669826224329</v>
      </c>
      <c r="S13" s="23">
        <v>976</v>
      </c>
      <c r="T13" s="21">
        <v>0.7709320695102686</v>
      </c>
      <c r="U13" s="23">
        <v>623</v>
      </c>
      <c r="V13" s="21">
        <v>0.49210110584518169</v>
      </c>
      <c r="W13" s="23">
        <v>95</v>
      </c>
      <c r="X13" s="23">
        <v>77</v>
      </c>
      <c r="Y13" s="21">
        <v>0.81052631578947365</v>
      </c>
      <c r="Z13" s="23">
        <v>75</v>
      </c>
      <c r="AA13" s="21">
        <v>0.78947368421052633</v>
      </c>
      <c r="AB13" s="23">
        <v>51</v>
      </c>
      <c r="AC13" s="21">
        <v>0.5368421052631579</v>
      </c>
      <c r="AD13" s="23">
        <v>3622</v>
      </c>
      <c r="AE13" s="23">
        <v>2630</v>
      </c>
      <c r="AF13" s="21">
        <v>0.72611816675869689</v>
      </c>
      <c r="AG13" s="23">
        <v>2438</v>
      </c>
      <c r="AH13" s="21">
        <v>0.67310877967973493</v>
      </c>
      <c r="AI13" s="23">
        <v>1424</v>
      </c>
      <c r="AJ13" s="21">
        <v>0.39315295416896739</v>
      </c>
    </row>
    <row r="14" spans="1:36" x14ac:dyDescent="0.25">
      <c r="A14" s="1" t="s">
        <v>109</v>
      </c>
      <c r="B14" s="23">
        <v>775</v>
      </c>
      <c r="C14" s="23">
        <v>532</v>
      </c>
      <c r="D14" s="21">
        <v>0.68645161290322576</v>
      </c>
      <c r="E14" s="23">
        <v>477</v>
      </c>
      <c r="F14" s="21">
        <v>0.61548387096774193</v>
      </c>
      <c r="G14" s="23">
        <v>291</v>
      </c>
      <c r="H14" s="21">
        <v>0.37548387096774194</v>
      </c>
      <c r="I14" s="23">
        <v>77</v>
      </c>
      <c r="J14" s="23">
        <v>42</v>
      </c>
      <c r="K14" s="21">
        <v>0.54545454545454541</v>
      </c>
      <c r="L14" s="23">
        <v>37</v>
      </c>
      <c r="M14" s="21">
        <v>0.48051948051948051</v>
      </c>
      <c r="N14" s="23">
        <v>16</v>
      </c>
      <c r="O14" s="21">
        <v>0.20779220779220781</v>
      </c>
      <c r="P14" s="23">
        <v>915</v>
      </c>
      <c r="Q14" s="23">
        <v>809</v>
      </c>
      <c r="R14" s="21">
        <v>0.88415300546448083</v>
      </c>
      <c r="S14" s="23">
        <v>768</v>
      </c>
      <c r="T14" s="21">
        <v>0.83934426229508197</v>
      </c>
      <c r="U14" s="23">
        <v>579</v>
      </c>
      <c r="V14" s="21">
        <v>0.63278688524590165</v>
      </c>
      <c r="W14" s="23">
        <v>53</v>
      </c>
      <c r="X14" s="23">
        <v>33</v>
      </c>
      <c r="Y14" s="21">
        <v>0.62264150943396224</v>
      </c>
      <c r="Z14" s="23">
        <v>30</v>
      </c>
      <c r="AA14" s="21">
        <v>0.56603773584905659</v>
      </c>
      <c r="AB14" s="23">
        <v>18</v>
      </c>
      <c r="AC14" s="21">
        <v>0.33962264150943394</v>
      </c>
      <c r="AD14" s="23">
        <v>1968</v>
      </c>
      <c r="AE14" s="23">
        <v>1516</v>
      </c>
      <c r="AF14" s="21">
        <v>0.77032520325203258</v>
      </c>
      <c r="AG14" s="23">
        <v>1415</v>
      </c>
      <c r="AH14" s="21">
        <v>0.7190040650406504</v>
      </c>
      <c r="AI14" s="23">
        <v>965</v>
      </c>
      <c r="AJ14" s="21">
        <v>0.49034552845528456</v>
      </c>
    </row>
    <row r="15" spans="1:36" x14ac:dyDescent="0.25">
      <c r="A15" s="1" t="s">
        <v>46</v>
      </c>
      <c r="B15" s="23">
        <v>7684</v>
      </c>
      <c r="C15" s="23">
        <v>5312</v>
      </c>
      <c r="D15" s="21">
        <v>0.69130661114003122</v>
      </c>
      <c r="E15" s="23">
        <v>4825</v>
      </c>
      <c r="F15" s="21">
        <v>0.62792816241540861</v>
      </c>
      <c r="G15" s="23">
        <v>3063</v>
      </c>
      <c r="H15" s="21">
        <v>0.39862051015096306</v>
      </c>
      <c r="I15" s="23">
        <v>1357</v>
      </c>
      <c r="J15" s="23">
        <v>764</v>
      </c>
      <c r="K15" s="21">
        <v>0.56300663227708181</v>
      </c>
      <c r="L15" s="23">
        <v>632</v>
      </c>
      <c r="M15" s="21">
        <v>0.46573323507737657</v>
      </c>
      <c r="N15" s="23">
        <v>325</v>
      </c>
      <c r="O15" s="21">
        <v>0.23949889462048637</v>
      </c>
      <c r="P15" s="23">
        <v>8819</v>
      </c>
      <c r="Q15" s="23">
        <v>7396</v>
      </c>
      <c r="R15" s="21">
        <v>0.83864383716974711</v>
      </c>
      <c r="S15" s="23">
        <v>7015</v>
      </c>
      <c r="T15" s="21">
        <v>0.7954416600521601</v>
      </c>
      <c r="U15" s="23">
        <v>5131</v>
      </c>
      <c r="V15" s="21">
        <v>0.58181199682503681</v>
      </c>
      <c r="W15" s="23">
        <v>2526</v>
      </c>
      <c r="X15" s="23">
        <v>1750</v>
      </c>
      <c r="Y15" s="21">
        <v>0.69279493269992087</v>
      </c>
      <c r="Z15" s="23">
        <v>1627</v>
      </c>
      <c r="AA15" s="21">
        <v>0.64410134600158353</v>
      </c>
      <c r="AB15" s="23">
        <v>633</v>
      </c>
      <c r="AC15" s="21">
        <v>0.25059382422802851</v>
      </c>
      <c r="AD15" s="23">
        <v>24382</v>
      </c>
      <c r="AE15" s="23">
        <v>18207</v>
      </c>
      <c r="AF15" s="21">
        <v>0.7467393979164958</v>
      </c>
      <c r="AG15" s="23">
        <v>16918</v>
      </c>
      <c r="AH15" s="21">
        <v>0.69387252891477325</v>
      </c>
      <c r="AI15" s="23">
        <v>11340</v>
      </c>
      <c r="AJ15" s="21">
        <v>0.46509720285456485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44638</v>
      </c>
      <c r="C2">
        <v>1126</v>
      </c>
      <c r="D2">
        <v>576</v>
      </c>
      <c r="E2">
        <v>425</v>
      </c>
      <c r="F2">
        <v>194</v>
      </c>
    </row>
    <row r="3" spans="1:6" x14ac:dyDescent="0.25">
      <c r="A3" s="24" t="s">
        <v>51</v>
      </c>
      <c r="B3" s="22">
        <v>44638</v>
      </c>
      <c r="C3">
        <v>3655</v>
      </c>
      <c r="D3">
        <v>1965</v>
      </c>
      <c r="E3">
        <v>1714</v>
      </c>
      <c r="F3">
        <v>953</v>
      </c>
    </row>
    <row r="4" spans="1:6" x14ac:dyDescent="0.25">
      <c r="A4" s="24" t="s">
        <v>52</v>
      </c>
      <c r="B4" s="22">
        <v>44638</v>
      </c>
      <c r="C4">
        <v>1249</v>
      </c>
      <c r="D4">
        <v>614</v>
      </c>
      <c r="E4">
        <v>475</v>
      </c>
      <c r="F4">
        <v>224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7" sqref="C17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44638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1126</v>
      </c>
      <c r="C15" s="24">
        <v>576</v>
      </c>
      <c r="D15" s="21">
        <v>0.51154529307282415</v>
      </c>
      <c r="E15" s="24">
        <v>425</v>
      </c>
      <c r="F15" s="21">
        <v>0.37744227353463589</v>
      </c>
      <c r="G15" s="24">
        <v>194</v>
      </c>
      <c r="H15" s="21">
        <v>0.17229129662522202</v>
      </c>
    </row>
    <row r="16" spans="1:8" x14ac:dyDescent="0.25">
      <c r="A16" s="1" t="s">
        <v>51</v>
      </c>
      <c r="B16" s="24">
        <v>3655</v>
      </c>
      <c r="C16" s="24">
        <v>1965</v>
      </c>
      <c r="D16" s="21">
        <v>0.53761969904240769</v>
      </c>
      <c r="E16" s="24">
        <v>1714</v>
      </c>
      <c r="F16" s="21">
        <v>0.46894664842681261</v>
      </c>
      <c r="G16" s="24">
        <v>953</v>
      </c>
      <c r="H16" s="21">
        <v>0.26073871409028726</v>
      </c>
    </row>
    <row r="17" spans="1:8" x14ac:dyDescent="0.25">
      <c r="A17" s="1" t="s">
        <v>52</v>
      </c>
      <c r="B17" s="24">
        <v>1249</v>
      </c>
      <c r="C17" s="24">
        <v>614</v>
      </c>
      <c r="D17" s="21">
        <v>0.49159327461969576</v>
      </c>
      <c r="E17" s="24">
        <v>475</v>
      </c>
      <c r="F17" s="21">
        <v>0.38030424339471575</v>
      </c>
      <c r="G17" s="24">
        <v>224</v>
      </c>
      <c r="H17" s="21">
        <v>0.17934347477982385</v>
      </c>
    </row>
    <row r="18" spans="1:8" x14ac:dyDescent="0.25">
      <c r="A18" s="1" t="s">
        <v>46</v>
      </c>
      <c r="B18" s="24">
        <v>6030</v>
      </c>
      <c r="C18" s="24">
        <v>3155</v>
      </c>
      <c r="D18" s="21">
        <v>0.52321724709784412</v>
      </c>
      <c r="E18" s="24">
        <v>2614</v>
      </c>
      <c r="F18" s="21">
        <v>0.43349917081260364</v>
      </c>
      <c r="G18" s="24">
        <v>1371</v>
      </c>
      <c r="H18" s="21">
        <v>0.22736318407960199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44638</v>
      </c>
      <c r="C2">
        <v>2957</v>
      </c>
      <c r="D2">
        <v>1172</v>
      </c>
      <c r="E2">
        <v>832</v>
      </c>
      <c r="F2">
        <v>329</v>
      </c>
      <c r="G2">
        <v>316</v>
      </c>
      <c r="H2">
        <v>179</v>
      </c>
      <c r="I2">
        <v>1804</v>
      </c>
      <c r="J2">
        <v>1497</v>
      </c>
      <c r="K2">
        <v>1259</v>
      </c>
      <c r="L2">
        <v>198</v>
      </c>
      <c r="M2">
        <v>189</v>
      </c>
      <c r="N2">
        <v>148</v>
      </c>
      <c r="O2">
        <v>359178</v>
      </c>
      <c r="P2">
        <v>240963</v>
      </c>
      <c r="Q2">
        <v>749</v>
      </c>
      <c r="R2">
        <v>144</v>
      </c>
      <c r="S2">
        <v>1178</v>
      </c>
      <c r="T2">
        <v>139</v>
      </c>
      <c r="U2">
        <v>218305</v>
      </c>
      <c r="V2">
        <v>3052</v>
      </c>
      <c r="W2">
        <v>4482</v>
      </c>
      <c r="X2">
        <v>3293</v>
      </c>
      <c r="Y2" s="24">
        <v>505</v>
      </c>
      <c r="Z2" s="24">
        <v>79</v>
      </c>
      <c r="AA2" s="24">
        <v>942</v>
      </c>
      <c r="AB2" s="24">
        <v>2078</v>
      </c>
      <c r="AC2" s="24">
        <v>92</v>
      </c>
    </row>
    <row r="3" spans="1:29" x14ac:dyDescent="0.25">
      <c r="A3" t="s">
        <v>108</v>
      </c>
      <c r="B3" s="22">
        <v>44638</v>
      </c>
      <c r="C3">
        <v>1959</v>
      </c>
      <c r="D3">
        <v>1122</v>
      </c>
      <c r="E3">
        <v>791</v>
      </c>
      <c r="F3">
        <v>56</v>
      </c>
      <c r="G3">
        <v>69</v>
      </c>
      <c r="H3">
        <v>24</v>
      </c>
      <c r="I3">
        <v>1552</v>
      </c>
      <c r="J3">
        <v>1398</v>
      </c>
      <c r="K3">
        <v>1206</v>
      </c>
      <c r="L3">
        <v>1265</v>
      </c>
      <c r="M3">
        <v>1248</v>
      </c>
      <c r="N3">
        <v>898</v>
      </c>
      <c r="O3">
        <v>238690</v>
      </c>
      <c r="P3">
        <v>184522</v>
      </c>
      <c r="Q3">
        <v>726</v>
      </c>
      <c r="R3">
        <v>18</v>
      </c>
      <c r="S3">
        <v>1156</v>
      </c>
      <c r="T3">
        <v>819</v>
      </c>
      <c r="U3">
        <v>170685</v>
      </c>
      <c r="V3">
        <v>2230</v>
      </c>
      <c r="W3">
        <v>2986</v>
      </c>
      <c r="X3">
        <v>2359</v>
      </c>
      <c r="Y3" s="24">
        <v>473</v>
      </c>
      <c r="Z3" s="24">
        <v>10</v>
      </c>
      <c r="AA3" s="24">
        <v>816</v>
      </c>
      <c r="AB3" s="24">
        <v>1421</v>
      </c>
      <c r="AC3" s="24">
        <v>66</v>
      </c>
    </row>
    <row r="4" spans="1:29" x14ac:dyDescent="0.25">
      <c r="A4" t="s">
        <v>44</v>
      </c>
      <c r="B4" s="22">
        <v>44638</v>
      </c>
      <c r="C4">
        <v>2318</v>
      </c>
      <c r="D4">
        <v>1077</v>
      </c>
      <c r="E4">
        <v>807</v>
      </c>
      <c r="F4">
        <v>393</v>
      </c>
      <c r="G4">
        <v>390</v>
      </c>
      <c r="H4">
        <v>257</v>
      </c>
      <c r="I4">
        <v>1547</v>
      </c>
      <c r="J4">
        <v>1369</v>
      </c>
      <c r="K4">
        <v>1138</v>
      </c>
      <c r="L4">
        <v>494</v>
      </c>
      <c r="M4">
        <v>476</v>
      </c>
      <c r="N4">
        <v>313</v>
      </c>
      <c r="O4">
        <v>314880</v>
      </c>
      <c r="P4">
        <v>223245</v>
      </c>
      <c r="Q4">
        <v>739</v>
      </c>
      <c r="R4">
        <v>216</v>
      </c>
      <c r="S4">
        <v>1074</v>
      </c>
      <c r="T4">
        <v>299</v>
      </c>
      <c r="U4">
        <v>202654</v>
      </c>
      <c r="V4">
        <v>3367</v>
      </c>
      <c r="W4">
        <v>4791</v>
      </c>
      <c r="X4">
        <v>3655</v>
      </c>
      <c r="Y4" s="24">
        <v>444</v>
      </c>
      <c r="Z4" s="24">
        <v>102</v>
      </c>
      <c r="AA4" s="24">
        <v>721</v>
      </c>
      <c r="AB4" s="24">
        <v>2195</v>
      </c>
      <c r="AC4" s="24">
        <v>214</v>
      </c>
    </row>
    <row r="5" spans="1:29" x14ac:dyDescent="0.25">
      <c r="A5" t="s">
        <v>45</v>
      </c>
      <c r="B5" s="22">
        <v>44638</v>
      </c>
      <c r="C5">
        <v>2250</v>
      </c>
      <c r="D5">
        <v>1270</v>
      </c>
      <c r="E5">
        <v>747</v>
      </c>
      <c r="F5">
        <v>142</v>
      </c>
      <c r="G5">
        <v>140</v>
      </c>
      <c r="H5">
        <v>69</v>
      </c>
      <c r="I5">
        <v>1435</v>
      </c>
      <c r="J5">
        <v>1266</v>
      </c>
      <c r="K5">
        <v>1022</v>
      </c>
      <c r="L5">
        <v>99</v>
      </c>
      <c r="M5">
        <v>95</v>
      </c>
      <c r="N5">
        <v>77</v>
      </c>
      <c r="O5">
        <v>217512</v>
      </c>
      <c r="P5">
        <v>150721</v>
      </c>
      <c r="Q5">
        <v>668</v>
      </c>
      <c r="R5">
        <v>57</v>
      </c>
      <c r="S5">
        <v>976</v>
      </c>
      <c r="T5">
        <v>75</v>
      </c>
      <c r="U5">
        <v>139863</v>
      </c>
      <c r="V5">
        <v>2438</v>
      </c>
      <c r="W5">
        <v>3622</v>
      </c>
      <c r="X5">
        <v>2630</v>
      </c>
      <c r="Y5" s="24">
        <v>379</v>
      </c>
      <c r="Z5" s="24">
        <v>27</v>
      </c>
      <c r="AA5" s="24">
        <v>623</v>
      </c>
      <c r="AB5" s="24">
        <v>1424</v>
      </c>
      <c r="AC5" s="24">
        <v>51</v>
      </c>
    </row>
    <row r="6" spans="1:29" x14ac:dyDescent="0.25">
      <c r="A6" t="s">
        <v>106</v>
      </c>
      <c r="B6" s="22">
        <v>44638</v>
      </c>
      <c r="C6">
        <v>2465</v>
      </c>
      <c r="D6">
        <v>1241</v>
      </c>
      <c r="E6">
        <v>816</v>
      </c>
      <c r="F6">
        <v>313</v>
      </c>
      <c r="G6">
        <v>311</v>
      </c>
      <c r="H6">
        <v>171</v>
      </c>
      <c r="I6">
        <v>1427</v>
      </c>
      <c r="J6">
        <v>1287</v>
      </c>
      <c r="K6">
        <v>978</v>
      </c>
      <c r="L6">
        <v>383</v>
      </c>
      <c r="M6">
        <v>330</v>
      </c>
      <c r="N6">
        <v>195</v>
      </c>
      <c r="O6">
        <v>276546</v>
      </c>
      <c r="P6">
        <v>187694</v>
      </c>
      <c r="Q6">
        <v>730</v>
      </c>
      <c r="R6">
        <v>140</v>
      </c>
      <c r="S6">
        <v>909</v>
      </c>
      <c r="T6">
        <v>184</v>
      </c>
      <c r="U6">
        <v>173716</v>
      </c>
      <c r="V6">
        <v>2970</v>
      </c>
      <c r="W6">
        <v>4620</v>
      </c>
      <c r="X6">
        <v>3211</v>
      </c>
      <c r="Y6" s="24">
        <v>469</v>
      </c>
      <c r="Z6" s="24">
        <v>76</v>
      </c>
      <c r="AA6" s="24">
        <v>638</v>
      </c>
      <c r="AB6" s="24">
        <v>2097</v>
      </c>
      <c r="AC6" s="24">
        <v>134</v>
      </c>
    </row>
    <row r="7" spans="1:29" x14ac:dyDescent="0.25">
      <c r="A7" t="s">
        <v>110</v>
      </c>
      <c r="B7" s="22">
        <v>44638</v>
      </c>
      <c r="C7">
        <v>1966</v>
      </c>
      <c r="D7">
        <v>1027</v>
      </c>
      <c r="E7">
        <v>787</v>
      </c>
      <c r="F7">
        <v>55</v>
      </c>
      <c r="G7">
        <v>54</v>
      </c>
      <c r="H7">
        <v>22</v>
      </c>
      <c r="I7">
        <v>1222</v>
      </c>
      <c r="J7">
        <v>1087</v>
      </c>
      <c r="K7">
        <v>984</v>
      </c>
      <c r="L7">
        <v>176</v>
      </c>
      <c r="M7">
        <v>135</v>
      </c>
      <c r="N7">
        <v>86</v>
      </c>
      <c r="O7">
        <v>227430</v>
      </c>
      <c r="P7">
        <v>189483</v>
      </c>
      <c r="Q7">
        <v>736</v>
      </c>
      <c r="R7">
        <v>20</v>
      </c>
      <c r="S7">
        <v>954</v>
      </c>
      <c r="T7">
        <v>81</v>
      </c>
      <c r="U7">
        <v>177907</v>
      </c>
      <c r="V7">
        <v>1446</v>
      </c>
      <c r="W7">
        <v>1913</v>
      </c>
      <c r="X7">
        <v>1543</v>
      </c>
      <c r="Y7" s="24">
        <v>502</v>
      </c>
      <c r="Z7" s="24">
        <v>15</v>
      </c>
      <c r="AA7" s="24">
        <v>812</v>
      </c>
      <c r="AB7" s="24">
        <v>1160</v>
      </c>
      <c r="AC7" s="24">
        <v>58</v>
      </c>
    </row>
    <row r="8" spans="1:29" x14ac:dyDescent="0.25">
      <c r="A8" t="s">
        <v>109</v>
      </c>
      <c r="B8" s="22">
        <v>44638</v>
      </c>
      <c r="C8">
        <v>1715</v>
      </c>
      <c r="D8">
        <v>775</v>
      </c>
      <c r="E8">
        <v>532</v>
      </c>
      <c r="F8">
        <v>76</v>
      </c>
      <c r="G8">
        <v>77</v>
      </c>
      <c r="H8">
        <v>42</v>
      </c>
      <c r="I8">
        <v>1048</v>
      </c>
      <c r="J8">
        <v>915</v>
      </c>
      <c r="K8">
        <v>809</v>
      </c>
      <c r="L8">
        <v>73</v>
      </c>
      <c r="M8">
        <v>53</v>
      </c>
      <c r="N8">
        <v>33</v>
      </c>
      <c r="O8">
        <v>172808</v>
      </c>
      <c r="P8">
        <v>122289</v>
      </c>
      <c r="Q8">
        <v>477</v>
      </c>
      <c r="R8">
        <v>37</v>
      </c>
      <c r="S8">
        <v>768</v>
      </c>
      <c r="T8">
        <v>30</v>
      </c>
      <c r="U8">
        <v>110324</v>
      </c>
      <c r="V8">
        <v>1415</v>
      </c>
      <c r="W8">
        <v>1968</v>
      </c>
      <c r="X8">
        <v>1516</v>
      </c>
      <c r="Y8" s="24">
        <v>291</v>
      </c>
      <c r="Z8" s="24">
        <v>16</v>
      </c>
      <c r="AA8" s="24">
        <v>579</v>
      </c>
      <c r="AB8" s="24">
        <v>965</v>
      </c>
      <c r="AC8" s="24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2022-03-21T11:42:05Z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