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hidePivotFieldList="1"/>
  <xr:revisionPtr revIDLastSave="231" documentId="11_3AED8792330AD46A121D92CC2F181167DCEAC024" xr6:coauthVersionLast="47" xr6:coauthVersionMax="47" xr10:uidLastSave="{D8C374FE-98AF-4C4C-8D56-28C80296C5C3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<sst xmlns="http://schemas.openxmlformats.org/spreadsheetml/2006/main" count="151" uniqueCount="111">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</sst>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71">
    <dxf>
      <numFmt numFmtId="19" formatCode="dd/mm/yyyy"/>
    </dxf>
    <dxf>
      <numFmt numFmtId="0" formatCode="General"/>
    </dxf>
    <dxf>
      <numFmt numFmtId="19" formatCode="dd/mm/yyyy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10.560618634256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2-18T00:00:00" maxDate="2022-02-19T00:00:00"/>
    </cacheField>
    <cacheField name="Currently Registered Patients Aged 16+" numFmtId="0">
      <sharedItems containsSemiMixedTypes="0" containsString="0" containsNumber="1" containsInteger="1" minValue="1125" maxValue="3656"/>
    </cacheField>
    <cacheField name="A1) All patients who have received any COVID-19 vaccination dose" numFmtId="0">
      <sharedItems containsSemiMixedTypes="0" containsString="0" containsNumber="1" containsInteger="1" minValue="574" maxValue="1964"/>
    </cacheField>
    <cacheField name="A2) All patients who have received a second COVID-19 vaccination dose" numFmtId="0">
      <sharedItems containsSemiMixedTypes="0" containsString="0" containsNumber="1" containsInteger="1" minValue="416" maxValue="1696"/>
    </cacheField>
    <cacheField name="A3) All patients who have received a Booster Covid19 vaccination" numFmtId="0">
      <sharedItems containsSemiMixedTypes="0" containsString="0" containsNumber="1" containsInteger="1" minValue="185" maxValue="93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10.56061886574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2-18T00:00:00" maxDate="2022-02-19T00:00:00"/>
    </cacheField>
    <cacheField name="Autism" numFmtId="0">
      <sharedItems containsSemiMixedTypes="0" containsString="0" containsNumber="1" containsInteger="1" minValue="1681" maxValue="2921"/>
    </cacheField>
    <cacheField name="Autism - Cohorts 01-09" numFmtId="0">
      <sharedItems containsSemiMixedTypes="0" containsString="0" containsNumber="1" containsInteger="1" minValue="767" maxValue="1252"/>
    </cacheField>
    <cacheField name="Autism - Cohorts 01-09 Vaccinated" numFmtId="0">
      <sharedItems containsSemiMixedTypes="0" containsString="0" containsNumber="1" containsInteger="1" minValue="522" maxValue="823"/>
    </cacheField>
    <cacheField name="Homeless" numFmtId="0">
      <sharedItems containsSemiMixedTypes="0" containsString="0" containsNumber="1" containsInteger="1" minValue="52" maxValue="395"/>
    </cacheField>
    <cacheField name="Homeless - Cohorts 01-10" numFmtId="0">
      <sharedItems containsSemiMixedTypes="0" containsString="0" containsNumber="1" containsInteger="1" minValue="51" maxValue="392"/>
    </cacheField>
    <cacheField name="Homeless - Cohorts 01-10 Vaccinated" numFmtId="0">
      <sharedItems containsSemiMixedTypes="0" containsString="0" containsNumber="1" containsInteger="1" minValue="19" maxValue="255"/>
    </cacheField>
    <cacheField name="Learning Disabilities" numFmtId="0">
      <sharedItems containsSemiMixedTypes="0" containsString="0" containsNumber="1" containsInteger="1" minValue="1046" maxValue="1820"/>
    </cacheField>
    <cacheField name="LD - Cohorts 01-10" numFmtId="0">
      <sharedItems containsSemiMixedTypes="0" containsString="0" containsNumber="1" containsInteger="1" minValue="912" maxValue="1511"/>
    </cacheField>
    <cacheField name="LD - Cohorts 01-10 Vaccinated" numFmtId="0">
      <sharedItems containsSemiMixedTypes="0" containsString="0" containsNumber="1" containsInteger="1" minValue="803" maxValue="1263"/>
    </cacheField>
    <cacheField name="Traveller Ethnicity" numFmtId="0">
      <sharedItems containsSemiMixedTypes="0" containsString="0" containsNumber="1" containsInteger="1" minValue="73" maxValue="1263"/>
    </cacheField>
    <cacheField name="Traveller Ethnicity - Cohorts 01-10" numFmtId="0">
      <sharedItems containsSemiMixedTypes="0" containsString="0" containsNumber="1" containsInteger="1" minValue="53" maxValue="1247"/>
    </cacheField>
    <cacheField name="Traveller Ethnicity - Cohorts 01-10 Vaccinated" numFmtId="0">
      <sharedItems containsSemiMixedTypes="0" containsString="0" containsNumber="1" containsInteger="1" minValue="33" maxValue="896"/>
    </cacheField>
    <cacheField name="Currently Registered Patients Aged 16+" numFmtId="0">
      <sharedItems containsSemiMixedTypes="0" containsString="0" containsNumber="1" containsInteger="1" minValue="172405" maxValue="358192"/>
    </cacheField>
    <cacheField name="A1) All patients who have received any COVID-19 vaccination dose" numFmtId="0">
      <sharedItems containsSemiMixedTypes="0" containsString="0" containsNumber="1" containsInteger="1" minValue="121791" maxValue="239580"/>
    </cacheField>
    <cacheField name="Autism 2nd Vaccine" numFmtId="0">
      <sharedItems containsSemiMixedTypes="0" containsString="0" containsNumber="1" containsInteger="1" minValue="465" maxValue="735"/>
    </cacheField>
    <cacheField name="Homeless 2nd Vaccine" numFmtId="0">
      <sharedItems containsSemiMixedTypes="0" containsString="0" containsNumber="1" containsInteger="1" minValue="17" maxValue="212"/>
    </cacheField>
    <cacheField name="LD 2nd Vaccine" numFmtId="0">
      <sharedItems containsSemiMixedTypes="0" containsString="0" containsNumber="1" containsInteger="1" minValue="757" maxValue="1182"/>
    </cacheField>
    <cacheField name="Traveller Ethnicity 2nd Vaccine" numFmtId="0">
      <sharedItems containsSemiMixedTypes="0" containsString="0" containsNumber="1" containsInteger="1" minValue="30" maxValue="805"/>
    </cacheField>
    <cacheField name="A2) All patients who have received a second COVID-19 vaccination dose" numFmtId="0">
      <sharedItems containsSemiMixedTypes="0" containsString="0" containsNumber="1" containsInteger="1" minValue="108889" maxValue="215376"/>
    </cacheField>
    <cacheField name="SMI 2nd Vaccine" numFmtId="0">
      <sharedItems containsSemiMixedTypes="0" containsString="0" containsNumber="1" containsInteger="1" minValue="1408" maxValue="3321"/>
    </cacheField>
    <cacheField name="SMI eligible for a Covid vaccine aged 18+" numFmtId="0">
      <sharedItems containsSemiMixedTypes="0" containsString="0" containsNumber="1" containsInteger="1" minValue="1908" maxValue="4776"/>
    </cacheField>
    <cacheField name="SMI Vaccinated" numFmtId="0">
      <sharedItems containsSemiMixedTypes="0" containsString="0" containsNumber="1" containsInteger="1" minValue="1512" maxValue="3636"/>
    </cacheField>
    <cacheField name="Autism Booster" numFmtId="0">
      <sharedItems containsSemiMixedTypes="0" containsString="0" containsNumber="1" containsInteger="1" minValue="277" maxValue="483"/>
    </cacheField>
    <cacheField name="Homeless Booster" numFmtId="0">
      <sharedItems containsSemiMixedTypes="0" containsString="0" containsNumber="1" containsInteger="1" minValue="9" maxValue="95"/>
    </cacheField>
    <cacheField name="LD Booster" numFmtId="0">
      <sharedItems containsSemiMixedTypes="0" containsString="0" containsNumber="1" containsInteger="1" minValue="559" maxValue="930"/>
    </cacheField>
    <cacheField name="SMI Booster" numFmtId="0">
      <sharedItems containsSemiMixedTypes="0" containsString="0" containsNumber="1" containsInteger="1" minValue="946" maxValue="2133"/>
    </cacheField>
    <cacheField name="Traveller Ethinicity Booster" numFmtId="0">
      <sharedItems containsSemiMixedTypes="0" containsString="0" containsNumber="1" containsInteger="1" minValue="18" maxValue="21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2-18T00:00:00"/>
    <n v="1125"/>
    <n v="574"/>
    <n v="416"/>
    <n v="185"/>
  </r>
  <r>
    <x v="1"/>
    <d v="2022-02-18T00:00:00"/>
    <n v="3656"/>
    <n v="1964"/>
    <n v="1696"/>
    <n v="931"/>
  </r>
  <r>
    <x v="2"/>
    <d v="2022-02-18T00:00:00"/>
    <n v="1222"/>
    <n v="610"/>
    <n v="471"/>
    <n v="214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2-18T00:00:00"/>
    <n v="2921"/>
    <n v="1166"/>
    <n v="823"/>
    <n v="320"/>
    <n v="306"/>
    <n v="171"/>
    <n v="1820"/>
    <n v="1511"/>
    <n v="1263"/>
    <n v="198"/>
    <n v="191"/>
    <n v="150"/>
    <n v="358192"/>
    <n v="239580"/>
    <n v="735"/>
    <n v="138"/>
    <n v="1182"/>
    <n v="141"/>
    <n v="215376"/>
    <n v="3028"/>
    <n v="4476"/>
    <n v="3280"/>
    <n v="483"/>
    <n v="73"/>
    <n v="930"/>
    <n v="2027"/>
    <n v="91"/>
  </r>
  <r>
    <x v="1"/>
    <d v="2022-02-18T00:00:00"/>
    <n v="1930"/>
    <n v="1105"/>
    <n v="776"/>
    <n v="52"/>
    <n v="65"/>
    <n v="23"/>
    <n v="1542"/>
    <n v="1392"/>
    <n v="1194"/>
    <n v="1263"/>
    <n v="1247"/>
    <n v="896"/>
    <n v="238271"/>
    <n v="183708"/>
    <n v="705"/>
    <n v="17"/>
    <n v="1143"/>
    <n v="805"/>
    <n v="168694"/>
    <n v="2212"/>
    <n v="2963"/>
    <n v="2341"/>
    <n v="453"/>
    <n v="9"/>
    <n v="797"/>
    <n v="1401"/>
    <n v="63"/>
  </r>
  <r>
    <x v="2"/>
    <d v="2022-02-18T00:00:00"/>
    <n v="2283"/>
    <n v="1061"/>
    <n v="797"/>
    <n v="395"/>
    <n v="392"/>
    <n v="255"/>
    <n v="1539"/>
    <n v="1361"/>
    <n v="1130"/>
    <n v="504"/>
    <n v="483"/>
    <n v="318"/>
    <n v="314119"/>
    <n v="221698"/>
    <n v="720"/>
    <n v="212"/>
    <n v="1063"/>
    <n v="303"/>
    <n v="200112"/>
    <n v="3321"/>
    <n v="4776"/>
    <n v="3636"/>
    <n v="427"/>
    <n v="95"/>
    <n v="697"/>
    <n v="2133"/>
    <n v="212"/>
  </r>
  <r>
    <x v="3"/>
    <d v="2022-02-18T00:00:00"/>
    <n v="2445"/>
    <n v="1228"/>
    <n v="805"/>
    <n v="319"/>
    <n v="317"/>
    <n v="175"/>
    <n v="1429"/>
    <n v="1291"/>
    <n v="981"/>
    <n v="377"/>
    <n v="326"/>
    <n v="191"/>
    <n v="276181"/>
    <n v="186881"/>
    <n v="711"/>
    <n v="142"/>
    <n v="913"/>
    <n v="180"/>
    <n v="172036"/>
    <n v="2942"/>
    <n v="4611"/>
    <n v="3198"/>
    <n v="444"/>
    <n v="74"/>
    <n v="613"/>
    <n v="2008"/>
    <n v="125"/>
  </r>
  <r>
    <x v="4"/>
    <d v="2022-02-18T00:00:00"/>
    <n v="2222"/>
    <n v="1252"/>
    <n v="734"/>
    <n v="142"/>
    <n v="140"/>
    <n v="70"/>
    <n v="1424"/>
    <n v="1257"/>
    <n v="1011"/>
    <n v="98"/>
    <n v="94"/>
    <n v="76"/>
    <n v="217336"/>
    <n v="150177"/>
    <n v="655"/>
    <n v="57"/>
    <n v="965"/>
    <n v="74"/>
    <n v="138307"/>
    <n v="2413"/>
    <n v="3611"/>
    <n v="2614"/>
    <n v="363"/>
    <n v="27"/>
    <n v="592"/>
    <n v="1389"/>
    <n v="50"/>
  </r>
  <r>
    <x v="5"/>
    <d v="2022-02-18T00:00:00"/>
    <n v="1929"/>
    <n v="1009"/>
    <n v="773"/>
    <n v="53"/>
    <n v="51"/>
    <n v="19"/>
    <n v="1209"/>
    <n v="1074"/>
    <n v="978"/>
    <n v="174"/>
    <n v="133"/>
    <n v="84"/>
    <n v="227355"/>
    <n v="189063"/>
    <n v="717"/>
    <n v="18"/>
    <n v="945"/>
    <n v="79"/>
    <n v="176365"/>
    <n v="1442"/>
    <n v="1908"/>
    <n v="1541"/>
    <n v="472"/>
    <n v="14"/>
    <n v="796"/>
    <n v="1144"/>
    <n v="57"/>
  </r>
  <r>
    <x v="6"/>
    <d v="2022-02-18T00:00:00"/>
    <n v="1681"/>
    <n v="767"/>
    <n v="522"/>
    <n v="81"/>
    <n v="84"/>
    <n v="44"/>
    <n v="1046"/>
    <n v="912"/>
    <n v="803"/>
    <n v="73"/>
    <n v="53"/>
    <n v="33"/>
    <n v="172405"/>
    <n v="121791"/>
    <n v="465"/>
    <n v="38"/>
    <n v="757"/>
    <n v="30"/>
    <n v="108889"/>
    <n v="1408"/>
    <n v="1962"/>
    <n v="1512"/>
    <n v="277"/>
    <n v="17"/>
    <n v="559"/>
    <n v="946"/>
    <n v="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0">
      <pivotArea field="0" type="button" dataOnly="0" labelOnly="1" outline="0" axis="axisRow" fieldPosition="0"/>
    </format>
    <format dxfId="6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8">
      <pivotArea field="0" type="button" dataOnly="0" labelOnly="1" outline="0" axis="axisRow" fieldPosition="0"/>
    </format>
    <format dxfId="6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6">
      <pivotArea field="0" type="button" dataOnly="0" labelOnly="1" outline="0" axis="axisRow" fieldPosition="0"/>
    </format>
    <format dxfId="6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64">
      <pivotArea outline="0" collapsedLevelsAreSubtotals="1" fieldPosition="0"/>
    </format>
    <format dxfId="63">
      <pivotArea outline="0" collapsedLevelsAreSubtotals="1" fieldPosition="0"/>
    </format>
    <format dxfId="62">
      <pivotArea outline="0" collapsedLevelsAreSubtotals="1" fieldPosition="0"/>
    </format>
    <format dxfId="6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5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5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4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48">
      <pivotArea outline="0" fieldPosition="0">
        <references count="1">
          <reference field="4294967294" count="1">
            <x v="6"/>
          </reference>
        </references>
      </pivotArea>
    </format>
    <format dxfId="4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45">
      <pivotArea outline="0" fieldPosition="0">
        <references count="1">
          <reference field="4294967294" count="1">
            <x v="13"/>
          </reference>
        </references>
      </pivotArea>
    </format>
    <format dxfId="44">
      <pivotArea outline="0" fieldPosition="0">
        <references count="1">
          <reference field="4294967294" count="1">
            <x v="20"/>
          </reference>
        </references>
      </pivotArea>
    </format>
    <format dxfId="43">
      <pivotArea outline="0" fieldPosition="0">
        <references count="1">
          <reference field="4294967294" count="1">
            <x v="27"/>
          </reference>
        </references>
      </pivotArea>
    </format>
    <format dxfId="4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4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3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1"/>
    <tableColumn id="2" xr3:uid="{3FCAF62E-1A86-44E7-92C9-502EFEF88AE5}" uniqueName="2" name="Rel_D" queryTableFieldId="2" dataDxfId="0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69EDC065-B34D-425A-872C-56DA365B1C93}" uniqueName="30" name="Locality" queryTableFieldId="1"/>
    <tableColumn id="31" xr3:uid="{60CC6D2B-733A-4225-9AF6-48560E00909F}" uniqueName="31" name="Rel_D" queryTableFieldId="2" dataDxfId="2"/>
    <tableColumn id="32" xr3:uid="{C78E6E78-5508-4AA2-A4F6-00DD57F1D40A}" uniqueName="32" name="Autism" queryTableFieldId="3"/>
    <tableColumn id="33" xr3:uid="{55C89514-849E-4221-94E3-575B5B0EEA3E}" uniqueName="33" name="Autism - Cohorts 01-09" queryTableFieldId="4"/>
    <tableColumn id="34" xr3:uid="{9AA3FD5F-6F3E-422B-AE37-09031BEF4D83}" uniqueName="34" name="Autism - Cohorts 01-09 Vaccinated" queryTableFieldId="5"/>
    <tableColumn id="35" xr3:uid="{AC59C725-76E0-487B-83C7-28C448D399C3}" uniqueName="35" name="Homeless" queryTableFieldId="6"/>
    <tableColumn id="36" xr3:uid="{7F300FE1-BD58-4C30-BB65-5D20416F5D9B}" uniqueName="36" name="Homeless - Cohorts 01-10" queryTableFieldId="7"/>
    <tableColumn id="37" xr3:uid="{72445466-4EAF-4FA4-BECD-6895D6C84A66}" uniqueName="37" name="Homeless - Cohorts 01-10 Vaccinated" queryTableFieldId="8"/>
    <tableColumn id="38" xr3:uid="{E0ACC9E7-BB9A-473F-9BFA-06F0F7C32400}" uniqueName="38" name="Learning Disabilities" queryTableFieldId="9"/>
    <tableColumn id="39" xr3:uid="{9C807CCE-2F8E-4E84-AD00-25B676AE203F}" uniqueName="39" name="LD - Cohorts 01-10" queryTableFieldId="10"/>
    <tableColumn id="40" xr3:uid="{734A3C63-541F-4CD5-BEC4-C2E45884EBCF}" uniqueName="40" name="LD - Cohorts 01-10 Vaccinated" queryTableFieldId="11"/>
    <tableColumn id="41" xr3:uid="{D72D3AF4-5CDD-4F5A-89CC-A79F66F97802}" uniqueName="41" name="Traveller Ethnicity" queryTableFieldId="12"/>
    <tableColumn id="42" xr3:uid="{A90E9007-0002-48EB-A512-9752A9D446F3}" uniqueName="42" name="Traveller Ethnicity - Cohorts 01-10" queryTableFieldId="13"/>
    <tableColumn id="43" xr3:uid="{ED9834D1-7B27-4718-86B3-3A21543EF951}" uniqueName="43" name="Traveller Ethnicity - Cohorts 01-10 Vaccinated" queryTableFieldId="14"/>
    <tableColumn id="44" xr3:uid="{31C81A62-D60C-4C41-81F7-D45E722F544C}" uniqueName="44" name="Currently Registered Patients Aged 16+" queryTableFieldId="15"/>
    <tableColumn id="45" xr3:uid="{14FFDF56-57E3-4A02-B8DB-9A3DFA055117}" uniqueName="45" name="A1) All patients who have received any COVID-19 vaccination dose" queryTableFieldId="16"/>
    <tableColumn id="46" xr3:uid="{2FCBEF6D-8372-43F5-AE8F-1EA88F9F2BE6}" uniqueName="46" name="Autism 2nd Vaccine" queryTableFieldId="17"/>
    <tableColumn id="47" xr3:uid="{1AF7B670-0A7B-40E7-A270-97AB702E0D67}" uniqueName="47" name="Homeless 2nd Vaccine" queryTableFieldId="18"/>
    <tableColumn id="48" xr3:uid="{B15D6FCE-D6B9-4EF7-A001-FCC3B044B818}" uniqueName="48" name="LD 2nd Vaccine" queryTableFieldId="19"/>
    <tableColumn id="49" xr3:uid="{63F62AD4-719D-4F98-AC66-C1ADD01FD6FB}" uniqueName="49" name="Traveller Ethnicity 2nd Vaccine" queryTableFieldId="20"/>
    <tableColumn id="50" xr3:uid="{0BFB584B-C98A-47D6-8670-25BA93CE3224}" uniqueName="50" name="A2) All patients who have received a second COVID-19 vaccination dose" queryTableFieldId="21"/>
    <tableColumn id="51" xr3:uid="{1B96F76E-90F4-43FF-987B-4814CDF695C7}" uniqueName="51" name="SMI 2nd Vaccine" queryTableFieldId="22"/>
    <tableColumn id="52" xr3:uid="{08E0AE2E-F6FA-40D6-BBEA-52FE708F920E}" uniqueName="52" name="SMI eligible for a Covid vaccine aged 18+" queryTableFieldId="23"/>
    <tableColumn id="53" xr3:uid="{887C0241-B84E-4292-B667-432523003A29}" uniqueName="53" name="SMI Vaccinated" queryTableFieldId="24"/>
    <tableColumn id="54" xr3:uid="{6F513564-0CC7-4878-8C11-D6670492C298}" uniqueName="54" name="Autism Booster" queryTableFieldId="25"/>
    <tableColumn id="55" xr3:uid="{7F12DA96-4DC1-4D74-8487-884A2352D846}" uniqueName="55" name="Homeless Booster" queryTableFieldId="26"/>
    <tableColumn id="56" xr3:uid="{5CFD169A-D5D8-4F84-B2BD-1BF26725D254}" uniqueName="56" name="LD Booster" queryTableFieldId="27"/>
    <tableColumn id="57" xr3:uid="{4B059AEC-8C76-4073-A810-AFFA732F7B5F}" uniqueName="57" name="SMI Booster" queryTableFieldId="28"/>
    <tableColumn id="58" xr3:uid="{5F45F720-6884-4825-B809-0BBCBBD2676D}" uniqueName="58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J13" sqref="J13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44610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1228</v>
      </c>
      <c r="C8" s="23">
        <v>805</v>
      </c>
      <c r="D8" s="21">
        <v>0.65553745928338758</v>
      </c>
      <c r="E8" s="23">
        <v>711</v>
      </c>
      <c r="F8" s="21">
        <v>0.57899022801302935</v>
      </c>
      <c r="G8" s="23">
        <v>444</v>
      </c>
      <c r="H8" s="21">
        <v>0.36156351791530944</v>
      </c>
      <c r="I8" s="23">
        <v>317</v>
      </c>
      <c r="J8" s="23">
        <v>175</v>
      </c>
      <c r="K8" s="21">
        <v>0.55205047318611988</v>
      </c>
      <c r="L8" s="23">
        <v>142</v>
      </c>
      <c r="M8" s="21">
        <v>0.44794952681388012</v>
      </c>
      <c r="N8" s="23">
        <v>74</v>
      </c>
      <c r="O8" s="21">
        <v>0.2334384858044164</v>
      </c>
      <c r="P8" s="23">
        <v>1291</v>
      </c>
      <c r="Q8" s="23">
        <v>981</v>
      </c>
      <c r="R8" s="21">
        <v>0.75987606506584049</v>
      </c>
      <c r="S8" s="23">
        <v>913</v>
      </c>
      <c r="T8" s="21">
        <v>0.70720371804802473</v>
      </c>
      <c r="U8" s="23">
        <v>613</v>
      </c>
      <c r="V8" s="21">
        <v>0.47482571649883809</v>
      </c>
      <c r="W8" s="23">
        <v>326</v>
      </c>
      <c r="X8" s="23">
        <v>191</v>
      </c>
      <c r="Y8" s="21">
        <v>0.58588957055214719</v>
      </c>
      <c r="Z8" s="23">
        <v>180</v>
      </c>
      <c r="AA8" s="21">
        <v>0.55214723926380371</v>
      </c>
      <c r="AB8" s="23">
        <v>125</v>
      </c>
      <c r="AC8" s="21">
        <v>0.3834355828220859</v>
      </c>
      <c r="AD8" s="23">
        <v>4611</v>
      </c>
      <c r="AE8" s="23">
        <v>3198</v>
      </c>
      <c r="AF8" s="21">
        <v>0.69355888093689</v>
      </c>
      <c r="AG8" s="23">
        <v>2942</v>
      </c>
      <c r="AH8" s="21">
        <v>0.6380394708306224</v>
      </c>
      <c r="AI8" s="23">
        <v>2008</v>
      </c>
      <c r="AJ8" s="21">
        <v>0.43548037302103665</v>
      </c>
    </row>
    <row r="9" spans="1:36" x14ac:dyDescent="0.25">
      <c r="A9" s="1" t="s">
        <v>110</v>
      </c>
      <c r="B9" s="23">
        <v>1009</v>
      </c>
      <c r="C9" s="23">
        <v>773</v>
      </c>
      <c r="D9" s="21">
        <v>0.76610505450941524</v>
      </c>
      <c r="E9" s="23">
        <v>717</v>
      </c>
      <c r="F9" s="21">
        <v>0.71060455896927655</v>
      </c>
      <c r="G9" s="23">
        <v>472</v>
      </c>
      <c r="H9" s="21">
        <v>0.46778989098116946</v>
      </c>
      <c r="I9" s="23">
        <v>51</v>
      </c>
      <c r="J9" s="23">
        <v>19</v>
      </c>
      <c r="K9" s="21">
        <v>0.37254901960784315</v>
      </c>
      <c r="L9" s="23">
        <v>18</v>
      </c>
      <c r="M9" s="21">
        <v>0.35294117647058826</v>
      </c>
      <c r="N9" s="23">
        <v>14</v>
      </c>
      <c r="O9" s="21">
        <v>0.27450980392156865</v>
      </c>
      <c r="P9" s="23">
        <v>1074</v>
      </c>
      <c r="Q9" s="23">
        <v>978</v>
      </c>
      <c r="R9" s="21">
        <v>0.91061452513966479</v>
      </c>
      <c r="S9" s="23">
        <v>945</v>
      </c>
      <c r="T9" s="21">
        <v>0.87988826815642462</v>
      </c>
      <c r="U9" s="23">
        <v>796</v>
      </c>
      <c r="V9" s="21">
        <v>0.74115456238361266</v>
      </c>
      <c r="W9" s="23">
        <v>133</v>
      </c>
      <c r="X9" s="23">
        <v>84</v>
      </c>
      <c r="Y9" s="21">
        <v>0.63157894736842102</v>
      </c>
      <c r="Z9" s="23">
        <v>79</v>
      </c>
      <c r="AA9" s="21">
        <v>0.59398496240601506</v>
      </c>
      <c r="AB9" s="23">
        <v>57</v>
      </c>
      <c r="AC9" s="21">
        <v>0.42857142857142855</v>
      </c>
      <c r="AD9" s="23">
        <v>1908</v>
      </c>
      <c r="AE9" s="23">
        <v>1541</v>
      </c>
      <c r="AF9" s="21">
        <v>0.80765199161425572</v>
      </c>
      <c r="AG9" s="23">
        <v>1442</v>
      </c>
      <c r="AH9" s="21">
        <v>0.75576519916142559</v>
      </c>
      <c r="AI9" s="23">
        <v>1144</v>
      </c>
      <c r="AJ9" s="21">
        <v>0.59958071278825997</v>
      </c>
    </row>
    <row r="10" spans="1:36" x14ac:dyDescent="0.25">
      <c r="A10" s="1" t="s">
        <v>107</v>
      </c>
      <c r="B10" s="23">
        <v>1166</v>
      </c>
      <c r="C10" s="23">
        <v>823</v>
      </c>
      <c r="D10" s="21">
        <v>0.70583190394511153</v>
      </c>
      <c r="E10" s="23">
        <v>735</v>
      </c>
      <c r="F10" s="21">
        <v>0.630360205831904</v>
      </c>
      <c r="G10" s="23">
        <v>483</v>
      </c>
      <c r="H10" s="21">
        <v>0.41423670668953688</v>
      </c>
      <c r="I10" s="23">
        <v>306</v>
      </c>
      <c r="J10" s="23">
        <v>171</v>
      </c>
      <c r="K10" s="21">
        <v>0.55882352941176472</v>
      </c>
      <c r="L10" s="23">
        <v>138</v>
      </c>
      <c r="M10" s="21">
        <v>0.45098039215686275</v>
      </c>
      <c r="N10" s="23">
        <v>73</v>
      </c>
      <c r="O10" s="21">
        <v>0.23856209150326799</v>
      </c>
      <c r="P10" s="23">
        <v>1511</v>
      </c>
      <c r="Q10" s="23">
        <v>1263</v>
      </c>
      <c r="R10" s="21">
        <v>0.83587028457974855</v>
      </c>
      <c r="S10" s="23">
        <v>1182</v>
      </c>
      <c r="T10" s="21">
        <v>0.78226340172071473</v>
      </c>
      <c r="U10" s="23">
        <v>930</v>
      </c>
      <c r="V10" s="21">
        <v>0.61548643282594306</v>
      </c>
      <c r="W10" s="23">
        <v>191</v>
      </c>
      <c r="X10" s="23">
        <v>150</v>
      </c>
      <c r="Y10" s="21">
        <v>0.78534031413612571</v>
      </c>
      <c r="Z10" s="23">
        <v>141</v>
      </c>
      <c r="AA10" s="21">
        <v>0.73821989528795806</v>
      </c>
      <c r="AB10" s="23">
        <v>91</v>
      </c>
      <c r="AC10" s="21">
        <v>0.47643979057591623</v>
      </c>
      <c r="AD10" s="23">
        <v>4476</v>
      </c>
      <c r="AE10" s="23">
        <v>3280</v>
      </c>
      <c r="AF10" s="21">
        <v>0.73279714030384269</v>
      </c>
      <c r="AG10" s="23">
        <v>3028</v>
      </c>
      <c r="AH10" s="21">
        <v>0.67649687220732801</v>
      </c>
      <c r="AI10" s="23">
        <v>2027</v>
      </c>
      <c r="AJ10" s="21">
        <v>0.45285969615728328</v>
      </c>
    </row>
    <row r="11" spans="1:36" x14ac:dyDescent="0.25">
      <c r="A11" s="1" t="s">
        <v>108</v>
      </c>
      <c r="B11" s="23">
        <v>1105</v>
      </c>
      <c r="C11" s="23">
        <v>776</v>
      </c>
      <c r="D11" s="21">
        <v>0.70226244343891397</v>
      </c>
      <c r="E11" s="23">
        <v>705</v>
      </c>
      <c r="F11" s="21">
        <v>0.63800904977375561</v>
      </c>
      <c r="G11" s="23">
        <v>453</v>
      </c>
      <c r="H11" s="21">
        <v>0.40995475113122171</v>
      </c>
      <c r="I11" s="23">
        <v>65</v>
      </c>
      <c r="J11" s="23">
        <v>23</v>
      </c>
      <c r="K11" s="21">
        <v>0.35384615384615387</v>
      </c>
      <c r="L11" s="23">
        <v>17</v>
      </c>
      <c r="M11" s="21">
        <v>0.26153846153846155</v>
      </c>
      <c r="N11" s="23">
        <v>9</v>
      </c>
      <c r="O11" s="21">
        <v>0.13846153846153847</v>
      </c>
      <c r="P11" s="23">
        <v>1392</v>
      </c>
      <c r="Q11" s="23">
        <v>1194</v>
      </c>
      <c r="R11" s="21">
        <v>0.85775862068965514</v>
      </c>
      <c r="S11" s="23">
        <v>1143</v>
      </c>
      <c r="T11" s="21">
        <v>0.82112068965517238</v>
      </c>
      <c r="U11" s="23">
        <v>797</v>
      </c>
      <c r="V11" s="21">
        <v>0.57255747126436785</v>
      </c>
      <c r="W11" s="23">
        <v>1247</v>
      </c>
      <c r="X11" s="23">
        <v>896</v>
      </c>
      <c r="Y11" s="21">
        <v>0.71852445870088211</v>
      </c>
      <c r="Z11" s="23">
        <v>805</v>
      </c>
      <c r="AA11" s="21">
        <v>0.64554931836407381</v>
      </c>
      <c r="AB11" s="23">
        <v>63</v>
      </c>
      <c r="AC11" s="21">
        <v>5.0521251002405773E-2</v>
      </c>
      <c r="AD11" s="23">
        <v>2963</v>
      </c>
      <c r="AE11" s="23">
        <v>2341</v>
      </c>
      <c r="AF11" s="21">
        <v>0.79007762402969961</v>
      </c>
      <c r="AG11" s="23">
        <v>2212</v>
      </c>
      <c r="AH11" s="21">
        <v>0.746540668241647</v>
      </c>
      <c r="AI11" s="23">
        <v>1401</v>
      </c>
      <c r="AJ11" s="21">
        <v>0.47283158960512994</v>
      </c>
    </row>
    <row r="12" spans="1:36" x14ac:dyDescent="0.25">
      <c r="A12" s="1" t="s">
        <v>44</v>
      </c>
      <c r="B12" s="23">
        <v>1061</v>
      </c>
      <c r="C12" s="23">
        <v>797</v>
      </c>
      <c r="D12" s="21">
        <v>0.75117813383600374</v>
      </c>
      <c r="E12" s="23">
        <v>720</v>
      </c>
      <c r="F12" s="21">
        <v>0.67860508953817156</v>
      </c>
      <c r="G12" s="23">
        <v>427</v>
      </c>
      <c r="H12" s="21">
        <v>0.40245051837888784</v>
      </c>
      <c r="I12" s="23">
        <v>392</v>
      </c>
      <c r="J12" s="23">
        <v>255</v>
      </c>
      <c r="K12" s="21">
        <v>0.65051020408163263</v>
      </c>
      <c r="L12" s="23">
        <v>212</v>
      </c>
      <c r="M12" s="21">
        <v>0.54081632653061229</v>
      </c>
      <c r="N12" s="23">
        <v>95</v>
      </c>
      <c r="O12" s="21">
        <v>0.2423469387755102</v>
      </c>
      <c r="P12" s="23">
        <v>1361</v>
      </c>
      <c r="Q12" s="23">
        <v>1130</v>
      </c>
      <c r="R12" s="21">
        <v>0.83027185892725941</v>
      </c>
      <c r="S12" s="23">
        <v>1063</v>
      </c>
      <c r="T12" s="21">
        <v>0.78104335047758999</v>
      </c>
      <c r="U12" s="23">
        <v>697</v>
      </c>
      <c r="V12" s="21">
        <v>0.51212343864805288</v>
      </c>
      <c r="W12" s="23">
        <v>483</v>
      </c>
      <c r="X12" s="23">
        <v>318</v>
      </c>
      <c r="Y12" s="21">
        <v>0.65838509316770188</v>
      </c>
      <c r="Z12" s="23">
        <v>303</v>
      </c>
      <c r="AA12" s="21">
        <v>0.62732919254658381</v>
      </c>
      <c r="AB12" s="23">
        <v>212</v>
      </c>
      <c r="AC12" s="21">
        <v>0.43892339544513459</v>
      </c>
      <c r="AD12" s="23">
        <v>4776</v>
      </c>
      <c r="AE12" s="23">
        <v>3636</v>
      </c>
      <c r="AF12" s="21">
        <v>0.7613065326633166</v>
      </c>
      <c r="AG12" s="23">
        <v>3321</v>
      </c>
      <c r="AH12" s="21">
        <v>0.69535175879396982</v>
      </c>
      <c r="AI12" s="23">
        <v>2133</v>
      </c>
      <c r="AJ12" s="21">
        <v>0.44660804020100503</v>
      </c>
    </row>
    <row r="13" spans="1:36" x14ac:dyDescent="0.25">
      <c r="A13" s="1" t="s">
        <v>45</v>
      </c>
      <c r="B13" s="23">
        <v>1252</v>
      </c>
      <c r="C13" s="23">
        <v>734</v>
      </c>
      <c r="D13" s="21">
        <v>0.58626198083067094</v>
      </c>
      <c r="E13" s="23">
        <v>655</v>
      </c>
      <c r="F13" s="21">
        <v>0.52316293929712465</v>
      </c>
      <c r="G13" s="23">
        <v>363</v>
      </c>
      <c r="H13" s="21">
        <v>0.28993610223642174</v>
      </c>
      <c r="I13" s="23">
        <v>140</v>
      </c>
      <c r="J13" s="23">
        <v>70</v>
      </c>
      <c r="K13" s="21">
        <v>0.5</v>
      </c>
      <c r="L13" s="23">
        <v>57</v>
      </c>
      <c r="M13" s="21">
        <v>0.40714285714285714</v>
      </c>
      <c r="N13" s="23">
        <v>27</v>
      </c>
      <c r="O13" s="21">
        <v>0.19285714285714287</v>
      </c>
      <c r="P13" s="23">
        <v>1257</v>
      </c>
      <c r="Q13" s="23">
        <v>1011</v>
      </c>
      <c r="R13" s="21">
        <v>0.80429594272076377</v>
      </c>
      <c r="S13" s="23">
        <v>965</v>
      </c>
      <c r="T13" s="21">
        <v>0.76770087509944307</v>
      </c>
      <c r="U13" s="23">
        <v>592</v>
      </c>
      <c r="V13" s="21">
        <v>0.4709626093874304</v>
      </c>
      <c r="W13" s="23">
        <v>94</v>
      </c>
      <c r="X13" s="23">
        <v>76</v>
      </c>
      <c r="Y13" s="21">
        <v>0.80851063829787229</v>
      </c>
      <c r="Z13" s="23">
        <v>74</v>
      </c>
      <c r="AA13" s="21">
        <v>0.78723404255319152</v>
      </c>
      <c r="AB13" s="23">
        <v>50</v>
      </c>
      <c r="AC13" s="21">
        <v>0.53191489361702127</v>
      </c>
      <c r="AD13" s="23">
        <v>3611</v>
      </c>
      <c r="AE13" s="23">
        <v>2614</v>
      </c>
      <c r="AF13" s="21">
        <v>0.72389919689836613</v>
      </c>
      <c r="AG13" s="23">
        <v>2413</v>
      </c>
      <c r="AH13" s="21">
        <v>0.66823594572140677</v>
      </c>
      <c r="AI13" s="23">
        <v>1389</v>
      </c>
      <c r="AJ13" s="21">
        <v>0.38465798947659929</v>
      </c>
    </row>
    <row r="14" spans="1:36" x14ac:dyDescent="0.25">
      <c r="A14" s="1" t="s">
        <v>109</v>
      </c>
      <c r="B14" s="23">
        <v>767</v>
      </c>
      <c r="C14" s="23">
        <v>522</v>
      </c>
      <c r="D14" s="21">
        <v>0.6805736636245111</v>
      </c>
      <c r="E14" s="23">
        <v>465</v>
      </c>
      <c r="F14" s="21">
        <v>0.60625814863103</v>
      </c>
      <c r="G14" s="23">
        <v>277</v>
      </c>
      <c r="H14" s="21">
        <v>0.36114732724902215</v>
      </c>
      <c r="I14" s="23">
        <v>84</v>
      </c>
      <c r="J14" s="23">
        <v>44</v>
      </c>
      <c r="K14" s="21">
        <v>0.52380952380952384</v>
      </c>
      <c r="L14" s="23">
        <v>38</v>
      </c>
      <c r="M14" s="21">
        <v>0.45238095238095238</v>
      </c>
      <c r="N14" s="23">
        <v>17</v>
      </c>
      <c r="O14" s="21">
        <v>0.20238095238095238</v>
      </c>
      <c r="P14" s="23">
        <v>912</v>
      </c>
      <c r="Q14" s="23">
        <v>803</v>
      </c>
      <c r="R14" s="21">
        <v>0.88048245614035092</v>
      </c>
      <c r="S14" s="23">
        <v>757</v>
      </c>
      <c r="T14" s="21">
        <v>0.83004385964912286</v>
      </c>
      <c r="U14" s="23">
        <v>559</v>
      </c>
      <c r="V14" s="21">
        <v>0.61293859649122806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1962</v>
      </c>
      <c r="AE14" s="23">
        <v>1512</v>
      </c>
      <c r="AF14" s="21">
        <v>0.77064220183486243</v>
      </c>
      <c r="AG14" s="23">
        <v>1408</v>
      </c>
      <c r="AH14" s="21">
        <v>0.71763506625891949</v>
      </c>
      <c r="AI14" s="23">
        <v>946</v>
      </c>
      <c r="AJ14" s="21">
        <v>0.48216106014271154</v>
      </c>
    </row>
    <row r="15" spans="1:36" x14ac:dyDescent="0.25">
      <c r="A15" s="1" t="s">
        <v>46</v>
      </c>
      <c r="B15" s="23">
        <v>7588</v>
      </c>
      <c r="C15" s="23">
        <v>5230</v>
      </c>
      <c r="D15" s="21">
        <v>0.68924617817606748</v>
      </c>
      <c r="E15" s="23">
        <v>4708</v>
      </c>
      <c r="F15" s="21">
        <v>0.62045334739061675</v>
      </c>
      <c r="G15" s="23">
        <v>2919</v>
      </c>
      <c r="H15" s="21">
        <v>0.38468634686346864</v>
      </c>
      <c r="I15" s="23">
        <v>1355</v>
      </c>
      <c r="J15" s="23">
        <v>757</v>
      </c>
      <c r="K15" s="21">
        <v>0.55867158671586714</v>
      </c>
      <c r="L15" s="23">
        <v>622</v>
      </c>
      <c r="M15" s="21">
        <v>0.45904059040590406</v>
      </c>
      <c r="N15" s="23">
        <v>309</v>
      </c>
      <c r="O15" s="21">
        <v>0.22804428044280442</v>
      </c>
      <c r="P15" s="23">
        <v>8798</v>
      </c>
      <c r="Q15" s="23">
        <v>7360</v>
      </c>
      <c r="R15" s="21">
        <v>0.83655376221868605</v>
      </c>
      <c r="S15" s="23">
        <v>6968</v>
      </c>
      <c r="T15" s="21">
        <v>0.79199818140486478</v>
      </c>
      <c r="U15" s="23">
        <v>4984</v>
      </c>
      <c r="V15" s="21">
        <v>0.5664923846328711</v>
      </c>
      <c r="W15" s="23">
        <v>2527</v>
      </c>
      <c r="X15" s="23">
        <v>1748</v>
      </c>
      <c r="Y15" s="21">
        <v>0.69172932330827064</v>
      </c>
      <c r="Z15" s="23">
        <v>1612</v>
      </c>
      <c r="AA15" s="21">
        <v>0.63791056588840522</v>
      </c>
      <c r="AB15" s="23">
        <v>616</v>
      </c>
      <c r="AC15" s="21">
        <v>0.24376731301939059</v>
      </c>
      <c r="AD15" s="23">
        <v>24307</v>
      </c>
      <c r="AE15" s="23">
        <v>18122</v>
      </c>
      <c r="AF15" s="21">
        <v>0.7455465503764348</v>
      </c>
      <c r="AG15" s="23">
        <v>16766</v>
      </c>
      <c r="AH15" s="21">
        <v>0.68976015139671698</v>
      </c>
      <c r="AI15" s="23">
        <v>11048</v>
      </c>
      <c r="AJ15" s="21">
        <v>0.45451927428312833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44610</v>
      </c>
      <c r="C2">
        <v>1125</v>
      </c>
      <c r="D2">
        <v>574</v>
      </c>
      <c r="E2">
        <v>416</v>
      </c>
      <c r="F2">
        <v>185</v>
      </c>
    </row>
    <row r="3" spans="1:6" x14ac:dyDescent="0.25">
      <c r="A3" s="24" t="s">
        <v>51</v>
      </c>
      <c r="B3" s="22">
        <v>44610</v>
      </c>
      <c r="C3">
        <v>3656</v>
      </c>
      <c r="D3">
        <v>1964</v>
      </c>
      <c r="E3">
        <v>1696</v>
      </c>
      <c r="F3">
        <v>931</v>
      </c>
    </row>
    <row r="4" spans="1:6" x14ac:dyDescent="0.25">
      <c r="A4" s="24" t="s">
        <v>52</v>
      </c>
      <c r="B4" s="22">
        <v>44610</v>
      </c>
      <c r="C4">
        <v>1222</v>
      </c>
      <c r="D4">
        <v>610</v>
      </c>
      <c r="E4">
        <v>471</v>
      </c>
      <c r="F4">
        <v>214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44610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1125</v>
      </c>
      <c r="C15" s="24">
        <v>574</v>
      </c>
      <c r="D15" s="21">
        <v>0.51022222222222224</v>
      </c>
      <c r="E15" s="24">
        <v>416</v>
      </c>
      <c r="F15" s="21">
        <v>0.36977777777777776</v>
      </c>
      <c r="G15" s="24">
        <v>185</v>
      </c>
      <c r="H15" s="21">
        <v>0.16444444444444445</v>
      </c>
    </row>
    <row r="16" spans="1:8" x14ac:dyDescent="0.25">
      <c r="A16" s="1" t="s">
        <v>51</v>
      </c>
      <c r="B16" s="24">
        <v>3656</v>
      </c>
      <c r="C16" s="24">
        <v>1964</v>
      </c>
      <c r="D16" s="21">
        <v>0.53719912472647702</v>
      </c>
      <c r="E16" s="24">
        <v>1696</v>
      </c>
      <c r="F16" s="21">
        <v>0.46389496717724288</v>
      </c>
      <c r="G16" s="24">
        <v>931</v>
      </c>
      <c r="H16" s="21">
        <v>0.25464989059080961</v>
      </c>
    </row>
    <row r="17" spans="1:8" x14ac:dyDescent="0.25">
      <c r="A17" s="1" t="s">
        <v>52</v>
      </c>
      <c r="B17" s="24">
        <v>1222</v>
      </c>
      <c r="C17" s="24">
        <v>610</v>
      </c>
      <c r="D17" s="21">
        <v>0.49918166939443537</v>
      </c>
      <c r="E17" s="24">
        <v>471</v>
      </c>
      <c r="F17" s="21">
        <v>0.38543371522094927</v>
      </c>
      <c r="G17" s="24">
        <v>214</v>
      </c>
      <c r="H17" s="21">
        <v>0.17512274959083471</v>
      </c>
    </row>
    <row r="18" spans="1:8" x14ac:dyDescent="0.25">
      <c r="A18" s="1" t="s">
        <v>46</v>
      </c>
      <c r="B18" s="24">
        <v>6003</v>
      </c>
      <c r="C18" s="24">
        <v>3148</v>
      </c>
      <c r="D18" s="21">
        <v>0.52440446443444944</v>
      </c>
      <c r="E18" s="24">
        <v>2583</v>
      </c>
      <c r="F18" s="21">
        <v>0.43028485757121437</v>
      </c>
      <c r="G18" s="24">
        <v>1330</v>
      </c>
      <c r="H18" s="21">
        <v>0.22155588872230553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44610</v>
      </c>
      <c r="C2">
        <v>2921</v>
      </c>
      <c r="D2">
        <v>1166</v>
      </c>
      <c r="E2">
        <v>823</v>
      </c>
      <c r="F2">
        <v>320</v>
      </c>
      <c r="G2">
        <v>306</v>
      </c>
      <c r="H2">
        <v>171</v>
      </c>
      <c r="I2">
        <v>1820</v>
      </c>
      <c r="J2">
        <v>1511</v>
      </c>
      <c r="K2">
        <v>1263</v>
      </c>
      <c r="L2">
        <v>198</v>
      </c>
      <c r="M2">
        <v>191</v>
      </c>
      <c r="N2">
        <v>150</v>
      </c>
      <c r="O2">
        <v>358192</v>
      </c>
      <c r="P2">
        <v>239580</v>
      </c>
      <c r="Q2">
        <v>735</v>
      </c>
      <c r="R2">
        <v>138</v>
      </c>
      <c r="S2">
        <v>1182</v>
      </c>
      <c r="T2">
        <v>141</v>
      </c>
      <c r="U2">
        <v>215376</v>
      </c>
      <c r="V2">
        <v>3028</v>
      </c>
      <c r="W2">
        <v>4476</v>
      </c>
      <c r="X2">
        <v>3280</v>
      </c>
      <c r="Y2" s="24">
        <v>483</v>
      </c>
      <c r="Z2" s="24">
        <v>73</v>
      </c>
      <c r="AA2" s="24">
        <v>930</v>
      </c>
      <c r="AB2" s="24">
        <v>2027</v>
      </c>
      <c r="AC2" s="24">
        <v>91</v>
      </c>
    </row>
    <row r="3" spans="1:29" x14ac:dyDescent="0.25">
      <c r="A3" t="s">
        <v>108</v>
      </c>
      <c r="B3" s="22">
        <v>44610</v>
      </c>
      <c r="C3">
        <v>1930</v>
      </c>
      <c r="D3">
        <v>1105</v>
      </c>
      <c r="E3">
        <v>776</v>
      </c>
      <c r="F3">
        <v>52</v>
      </c>
      <c r="G3">
        <v>65</v>
      </c>
      <c r="H3">
        <v>23</v>
      </c>
      <c r="I3">
        <v>1542</v>
      </c>
      <c r="J3">
        <v>1392</v>
      </c>
      <c r="K3">
        <v>1194</v>
      </c>
      <c r="L3">
        <v>1263</v>
      </c>
      <c r="M3">
        <v>1247</v>
      </c>
      <c r="N3">
        <v>896</v>
      </c>
      <c r="O3">
        <v>238271</v>
      </c>
      <c r="P3">
        <v>183708</v>
      </c>
      <c r="Q3">
        <v>705</v>
      </c>
      <c r="R3">
        <v>17</v>
      </c>
      <c r="S3">
        <v>1143</v>
      </c>
      <c r="T3">
        <v>805</v>
      </c>
      <c r="U3">
        <v>168694</v>
      </c>
      <c r="V3">
        <v>2212</v>
      </c>
      <c r="W3">
        <v>2963</v>
      </c>
      <c r="X3">
        <v>2341</v>
      </c>
      <c r="Y3" s="24">
        <v>453</v>
      </c>
      <c r="Z3" s="24">
        <v>9</v>
      </c>
      <c r="AA3" s="24">
        <v>797</v>
      </c>
      <c r="AB3" s="24">
        <v>1401</v>
      </c>
      <c r="AC3" s="24">
        <v>63</v>
      </c>
    </row>
    <row r="4" spans="1:29" x14ac:dyDescent="0.25">
      <c r="A4" t="s">
        <v>44</v>
      </c>
      <c r="B4" s="22">
        <v>44610</v>
      </c>
      <c r="C4">
        <v>2283</v>
      </c>
      <c r="D4">
        <v>1061</v>
      </c>
      <c r="E4">
        <v>797</v>
      </c>
      <c r="F4">
        <v>395</v>
      </c>
      <c r="G4">
        <v>392</v>
      </c>
      <c r="H4">
        <v>255</v>
      </c>
      <c r="I4">
        <v>1539</v>
      </c>
      <c r="J4">
        <v>1361</v>
      </c>
      <c r="K4">
        <v>1130</v>
      </c>
      <c r="L4">
        <v>504</v>
      </c>
      <c r="M4">
        <v>483</v>
      </c>
      <c r="N4">
        <v>318</v>
      </c>
      <c r="O4">
        <v>314119</v>
      </c>
      <c r="P4">
        <v>221698</v>
      </c>
      <c r="Q4">
        <v>720</v>
      </c>
      <c r="R4">
        <v>212</v>
      </c>
      <c r="S4">
        <v>1063</v>
      </c>
      <c r="T4">
        <v>303</v>
      </c>
      <c r="U4">
        <v>200112</v>
      </c>
      <c r="V4">
        <v>3321</v>
      </c>
      <c r="W4">
        <v>4776</v>
      </c>
      <c r="X4">
        <v>3636</v>
      </c>
      <c r="Y4">
        <v>427</v>
      </c>
      <c r="Z4">
        <v>95</v>
      </c>
      <c r="AA4">
        <v>697</v>
      </c>
      <c r="AB4">
        <v>2133</v>
      </c>
      <c r="AC4">
        <v>212</v>
      </c>
    </row>
    <row r="5" spans="1:29" x14ac:dyDescent="0.25">
      <c r="A5" t="s">
        <v>106</v>
      </c>
      <c r="B5" s="22">
        <v>44610</v>
      </c>
      <c r="C5">
        <v>2445</v>
      </c>
      <c r="D5">
        <v>1228</v>
      </c>
      <c r="E5">
        <v>805</v>
      </c>
      <c r="F5">
        <v>319</v>
      </c>
      <c r="G5">
        <v>317</v>
      </c>
      <c r="H5">
        <v>175</v>
      </c>
      <c r="I5">
        <v>1429</v>
      </c>
      <c r="J5">
        <v>1291</v>
      </c>
      <c r="K5">
        <v>981</v>
      </c>
      <c r="L5">
        <v>377</v>
      </c>
      <c r="M5">
        <v>326</v>
      </c>
      <c r="N5">
        <v>191</v>
      </c>
      <c r="O5">
        <v>276181</v>
      </c>
      <c r="P5">
        <v>186881</v>
      </c>
      <c r="Q5">
        <v>711</v>
      </c>
      <c r="R5">
        <v>142</v>
      </c>
      <c r="S5">
        <v>913</v>
      </c>
      <c r="T5">
        <v>180</v>
      </c>
      <c r="U5">
        <v>172036</v>
      </c>
      <c r="V5">
        <v>2942</v>
      </c>
      <c r="W5">
        <v>4611</v>
      </c>
      <c r="X5">
        <v>3198</v>
      </c>
      <c r="Y5">
        <v>444</v>
      </c>
      <c r="Z5">
        <v>74</v>
      </c>
      <c r="AA5">
        <v>613</v>
      </c>
      <c r="AB5">
        <v>2008</v>
      </c>
      <c r="AC5">
        <v>125</v>
      </c>
    </row>
    <row r="6" spans="1:29" x14ac:dyDescent="0.25">
      <c r="A6" t="s">
        <v>45</v>
      </c>
      <c r="B6" s="22">
        <v>44610</v>
      </c>
      <c r="C6">
        <v>2222</v>
      </c>
      <c r="D6">
        <v>1252</v>
      </c>
      <c r="E6">
        <v>734</v>
      </c>
      <c r="F6">
        <v>142</v>
      </c>
      <c r="G6">
        <v>140</v>
      </c>
      <c r="H6">
        <v>70</v>
      </c>
      <c r="I6">
        <v>1424</v>
      </c>
      <c r="J6">
        <v>1257</v>
      </c>
      <c r="K6">
        <v>1011</v>
      </c>
      <c r="L6">
        <v>98</v>
      </c>
      <c r="M6">
        <v>94</v>
      </c>
      <c r="N6">
        <v>76</v>
      </c>
      <c r="O6">
        <v>217336</v>
      </c>
      <c r="P6">
        <v>150177</v>
      </c>
      <c r="Q6">
        <v>655</v>
      </c>
      <c r="R6">
        <v>57</v>
      </c>
      <c r="S6">
        <v>965</v>
      </c>
      <c r="T6">
        <v>74</v>
      </c>
      <c r="U6">
        <v>138307</v>
      </c>
      <c r="V6">
        <v>2413</v>
      </c>
      <c r="W6">
        <v>3611</v>
      </c>
      <c r="X6">
        <v>2614</v>
      </c>
      <c r="Y6">
        <v>363</v>
      </c>
      <c r="Z6">
        <v>27</v>
      </c>
      <c r="AA6">
        <v>592</v>
      </c>
      <c r="AB6">
        <v>1389</v>
      </c>
      <c r="AC6">
        <v>50</v>
      </c>
    </row>
    <row r="7" spans="1:29" x14ac:dyDescent="0.25">
      <c r="A7" t="s">
        <v>110</v>
      </c>
      <c r="B7" s="22">
        <v>44610</v>
      </c>
      <c r="C7">
        <v>1929</v>
      </c>
      <c r="D7">
        <v>1009</v>
      </c>
      <c r="E7">
        <v>773</v>
      </c>
      <c r="F7">
        <v>53</v>
      </c>
      <c r="G7">
        <v>51</v>
      </c>
      <c r="H7">
        <v>19</v>
      </c>
      <c r="I7">
        <v>1209</v>
      </c>
      <c r="J7">
        <v>1074</v>
      </c>
      <c r="K7">
        <v>978</v>
      </c>
      <c r="L7">
        <v>174</v>
      </c>
      <c r="M7">
        <v>133</v>
      </c>
      <c r="N7">
        <v>84</v>
      </c>
      <c r="O7">
        <v>227355</v>
      </c>
      <c r="P7">
        <v>189063</v>
      </c>
      <c r="Q7">
        <v>717</v>
      </c>
      <c r="R7">
        <v>18</v>
      </c>
      <c r="S7">
        <v>945</v>
      </c>
      <c r="T7">
        <v>79</v>
      </c>
      <c r="U7">
        <v>176365</v>
      </c>
      <c r="V7">
        <v>1442</v>
      </c>
      <c r="W7">
        <v>1908</v>
      </c>
      <c r="X7">
        <v>1541</v>
      </c>
      <c r="Y7">
        <v>472</v>
      </c>
      <c r="Z7">
        <v>14</v>
      </c>
      <c r="AA7">
        <v>796</v>
      </c>
      <c r="AB7">
        <v>1144</v>
      </c>
      <c r="AC7">
        <v>57</v>
      </c>
    </row>
    <row r="8" spans="1:29" x14ac:dyDescent="0.25">
      <c r="A8" t="s">
        <v>109</v>
      </c>
      <c r="B8" s="22">
        <v>44610</v>
      </c>
      <c r="C8">
        <v>1681</v>
      </c>
      <c r="D8">
        <v>767</v>
      </c>
      <c r="E8">
        <v>522</v>
      </c>
      <c r="F8">
        <v>81</v>
      </c>
      <c r="G8">
        <v>84</v>
      </c>
      <c r="H8">
        <v>44</v>
      </c>
      <c r="I8">
        <v>1046</v>
      </c>
      <c r="J8">
        <v>912</v>
      </c>
      <c r="K8">
        <v>803</v>
      </c>
      <c r="L8">
        <v>73</v>
      </c>
      <c r="M8">
        <v>53</v>
      </c>
      <c r="N8">
        <v>33</v>
      </c>
      <c r="O8">
        <v>172405</v>
      </c>
      <c r="P8">
        <v>121791</v>
      </c>
      <c r="Q8">
        <v>465</v>
      </c>
      <c r="R8">
        <v>38</v>
      </c>
      <c r="S8">
        <v>757</v>
      </c>
      <c r="T8">
        <v>30</v>
      </c>
      <c r="U8">
        <v>108889</v>
      </c>
      <c r="V8">
        <v>1408</v>
      </c>
      <c r="W8">
        <v>1962</v>
      </c>
      <c r="X8">
        <v>1512</v>
      </c>
      <c r="Y8">
        <v>277</v>
      </c>
      <c r="Z8">
        <v>17</v>
      </c>
      <c r="AA8">
        <v>559</v>
      </c>
      <c r="AB8">
        <v>946</v>
      </c>
      <c r="AC8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4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2022-02-18T13:27:21Z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