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filterPrivacy="1" hidePivotFieldList="1"/>
  <xr:revisionPtr revIDLastSave="149" documentId="11_3AED8792330AD46A121D92CC2F181167DCEAC024" xr6:coauthVersionLast="47" xr6:coauthVersionMax="47" xr10:uidLastSave="{5CFEB15B-EE40-4564-90C1-9CC77DEB74F5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0" r:id="rId5"/>
    <pivotCache cacheId="1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C8C9F59-D706-4B18-9143-E4EDAD6A47F5}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<sst xmlns="http://schemas.openxmlformats.org/spreadsheetml/2006/main" count="151" uniqueCount="111">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</sst>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</cellXfs>
  <cellStyles count="2">
    <cellStyle name="Normal" xfId="0" builtinId="0"/>
    <cellStyle name="Percent" xfId="1" builtinId="5"/>
  </cellStyles>
  <dxfs count="37">
    <dxf>
      <numFmt numFmtId="19" formatCode="dd/mm/yyyy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75.65107847222" createdVersion="7" refreshedVersion="7" minRefreshableVersion="3" recordCount="7" xr:uid="{00000000-000A-0000-FFFF-FFFF00000000}">
  <cacheSource type="worksheet">
    <worksheetSource name="UPdata"/>
  </cacheSource>
  <cacheFields count="46">
    <cacheField name="Locality" numFmtId="0">
      <sharedItems count="8">
        <s v="Newham"/>
        <s v="Redbridge"/>
        <s v="Tower Hamlets"/>
        <s v="City &amp; Hackney"/>
        <s v="Waltham Forest"/>
        <s v="Havering"/>
        <s v="Barking and Dagenham"/>
        <s v="Barking" u="1"/>
      </sharedItems>
    </cacheField>
    <cacheField name="Rel_D" numFmtId="14">
      <sharedItems containsSemiMixedTypes="0" containsNonDate="0" containsDate="1" containsString="0" minDate="2022-01-14T00:00:00" maxDate="2022-01-15T00:00:00"/>
    </cacheField>
    <cacheField name="Autism" numFmtId="0">
      <sharedItems containsSemiMixedTypes="0" containsString="0" containsNumber="1" containsInteger="1" minValue="1642" maxValue="2895"/>
    </cacheField>
    <cacheField name="Autism - Cohorts 01-09" numFmtId="0">
      <sharedItems containsSemiMixedTypes="0" containsString="0" containsNumber="1" containsInteger="1" minValue="757" maxValue="1232"/>
    </cacheField>
    <cacheField name="Autism - Cohorts 01-09 Vaccinated" numFmtId="0">
      <sharedItems containsSemiMixedTypes="0" containsString="0" containsNumber="1" containsInteger="1" minValue="510" maxValue="801"/>
    </cacheField>
    <cacheField name="Homeless" numFmtId="0">
      <sharedItems containsSemiMixedTypes="0" containsString="0" containsNumber="1" containsInteger="1" minValue="52" maxValue="397"/>
    </cacheField>
    <cacheField name="Homeless - Cohorts 01-10" numFmtId="0">
      <sharedItems containsSemiMixedTypes="0" containsString="0" containsNumber="1" containsInteger="1" minValue="51" maxValue="393"/>
    </cacheField>
    <cacheField name="Homeless - Cohorts 01-10 Vaccinated" numFmtId="0">
      <sharedItems containsSemiMixedTypes="0" containsString="0" containsNumber="1" containsInteger="1" minValue="20" maxValue="253"/>
    </cacheField>
    <cacheField name="Learning Disabilities" numFmtId="0">
      <sharedItems containsSemiMixedTypes="0" containsString="0" containsNumber="1" containsInteger="1" minValue="1048" maxValue="1825"/>
    </cacheField>
    <cacheField name="LD - Cohorts 01-10" numFmtId="0">
      <sharedItems containsSemiMixedTypes="0" containsString="0" containsNumber="1" containsInteger="1" minValue="912" maxValue="1510"/>
    </cacheField>
    <cacheField name="LD - Cohorts 01-10 Vaccinated" numFmtId="0">
      <sharedItems containsSemiMixedTypes="0" containsString="0" containsNumber="1" containsInteger="1" minValue="796" maxValue="1248"/>
    </cacheField>
    <cacheField name="Traveller Ethnicity" numFmtId="0">
      <sharedItems containsSemiMixedTypes="0" containsString="0" containsNumber="1" containsInteger="1" minValue="72" maxValue="1264"/>
    </cacheField>
    <cacheField name="Traveller Ethnicity - Cohorts 01-10" numFmtId="0">
      <sharedItems containsSemiMixedTypes="0" containsString="0" containsNumber="1" containsInteger="1" minValue="51" maxValue="1248"/>
    </cacheField>
    <cacheField name="Traveller Ethnicity - Cohorts 01-10 Vaccinated" numFmtId="0">
      <sharedItems containsSemiMixedTypes="0" containsString="0" containsNumber="1" containsInteger="1" minValue="31" maxValue="876"/>
    </cacheField>
    <cacheField name="Currently Registered Patients Aged 16+" numFmtId="0">
      <sharedItems containsSemiMixedTypes="0" containsString="0" containsNumber="1" containsInteger="1" minValue="172079" maxValue="356549"/>
    </cacheField>
    <cacheField name="A1) All patients who have received any COVID-19 vaccination dose" numFmtId="0">
      <sharedItems containsSemiMixedTypes="0" containsString="0" containsNumber="1" containsInteger="1" minValue="120285" maxValue="236315"/>
    </cacheField>
    <cacheField name="Autism 2nd Vaccine" numFmtId="0">
      <sharedItems containsSemiMixedTypes="0" containsString="0" containsNumber="1" containsInteger="1" minValue="444" maxValue="713"/>
    </cacheField>
    <cacheField name="Homeless 2nd Vaccine" numFmtId="0">
      <sharedItems containsSemiMixedTypes="0" containsString="0" containsNumber="1" containsInteger="1" minValue="16" maxValue="210"/>
    </cacheField>
    <cacheField name="LD 2nd Vaccine" numFmtId="0">
      <sharedItems containsSemiMixedTypes="0" containsString="0" containsNumber="1" containsInteger="1" minValue="753" maxValue="1166"/>
    </cacheField>
    <cacheField name="Traveller Ethnicity 2nd Vaccine" numFmtId="0">
      <sharedItems containsSemiMixedTypes="0" containsString="0" containsNumber="1" containsInteger="1" minValue="29" maxValue="784"/>
    </cacheField>
    <cacheField name="A2) All patients who have received a second COVID-19 vaccination dose" numFmtId="0">
      <sharedItems containsSemiMixedTypes="0" containsString="0" containsNumber="1" containsInteger="1" minValue="106547" maxValue="210320"/>
    </cacheField>
    <cacheField name="SMI 2nd Vaccine" numFmtId="0">
      <sharedItems containsSemiMixedTypes="0" containsString="0" containsNumber="1" containsInteger="1" minValue="1397" maxValue="3255"/>
    </cacheField>
    <cacheField name="SMI eligible for a Covid vaccine aged 18+" numFmtId="0">
      <sharedItems containsSemiMixedTypes="0" containsString="0" containsNumber="1" containsInteger="1" minValue="1915" maxValue="4760"/>
    </cacheField>
    <cacheField name="SMI Vaccinated" numFmtId="0">
      <sharedItems containsSemiMixedTypes="0" containsString="0" containsNumber="1" containsInteger="1" minValue="1507" maxValue="3580"/>
    </cacheField>
    <cacheField name="Autism Booster" numFmtId="0">
      <sharedItems containsSemiMixedTypes="0" containsString="0" containsNumber="1" containsInteger="1" minValue="256" maxValue="427"/>
    </cacheField>
    <cacheField name="Homeless Booster" numFmtId="0">
      <sharedItems containsSemiMixedTypes="0" containsString="0" containsNumber="1" containsInteger="1" minValue="9" maxValue="82"/>
    </cacheField>
    <cacheField name="LD Booster" numFmtId="0">
      <sharedItems containsSemiMixedTypes="0" containsString="0" containsNumber="1" containsInteger="1" minValue="531" maxValue="840"/>
    </cacheField>
    <cacheField name="SMI Booster" numFmtId="0">
      <sharedItems containsSemiMixedTypes="0" containsString="0" containsNumber="1" containsInteger="1" minValue="893" maxValue="1915"/>
    </cacheField>
    <cacheField name="Traveller Ethinicity Booster" numFmtId="0">
      <sharedItems containsSemiMixedTypes="0" containsString="0" containsNumber="1" containsInteger="1" minValue="18" maxValue="19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75.651079050927" createdVersion="7" refreshedVersion="7" minRefreshableVersion="3" recordCount="3" xr:uid="{B86D54E5-EC2C-49AC-80A0-36A38ABBCAFA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1-14T00:00:00" maxDate="2022-01-15T00:00:00"/>
    </cacheField>
    <cacheField name="Currently Registered Patients Aged 16+" numFmtId="0">
      <sharedItems containsSemiMixedTypes="0" containsString="0" containsNumber="1" containsInteger="1" minValue="1107" maxValue="3670"/>
    </cacheField>
    <cacheField name="A1) All patients who have received any COVID-19 vaccination dose" numFmtId="0">
      <sharedItems containsSemiMixedTypes="0" containsString="0" containsNumber="1" containsInteger="1" minValue="547" maxValue="1960"/>
    </cacheField>
    <cacheField name="A2) All patients who have received a second COVID-19 vaccination dose" numFmtId="0">
      <sharedItems containsSemiMixedTypes="0" containsString="0" containsNumber="1" containsInteger="1" minValue="390" maxValue="1673"/>
    </cacheField>
    <cacheField name="A3) All patients who have received a Booster Covid19 vaccination" numFmtId="0">
      <sharedItems containsSemiMixedTypes="0" containsString="0" containsNumber="1" containsInteger="1" minValue="152" maxValue="835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2-01-14T00:00:00"/>
    <n v="2895"/>
    <n v="1159"/>
    <n v="801"/>
    <n v="319"/>
    <n v="303"/>
    <n v="170"/>
    <n v="1825"/>
    <n v="1510"/>
    <n v="1248"/>
    <n v="192"/>
    <n v="186"/>
    <n v="146"/>
    <n v="356549"/>
    <n v="236315"/>
    <n v="713"/>
    <n v="136"/>
    <n v="1166"/>
    <n v="137"/>
    <n v="210320"/>
    <n v="2978"/>
    <n v="4475"/>
    <n v="3247"/>
    <n v="427"/>
    <n v="61"/>
    <n v="840"/>
    <n v="1891"/>
    <n v="90"/>
  </r>
  <r>
    <x v="1"/>
    <d v="2022-01-14T00:00:00"/>
    <n v="1906"/>
    <n v="1091"/>
    <n v="750"/>
    <n v="52"/>
    <n v="61"/>
    <n v="22"/>
    <n v="1537"/>
    <n v="1386"/>
    <n v="1183"/>
    <n v="1264"/>
    <n v="1248"/>
    <n v="876"/>
    <n v="237360"/>
    <n v="181659"/>
    <n v="684"/>
    <n v="16"/>
    <n v="1131"/>
    <n v="784"/>
    <n v="165084"/>
    <n v="2176"/>
    <n v="2945"/>
    <n v="2321"/>
    <n v="415"/>
    <n v="9"/>
    <n v="744"/>
    <n v="1318"/>
    <n v="56"/>
  </r>
  <r>
    <x v="2"/>
    <d v="2022-01-14T00:00:00"/>
    <n v="2263"/>
    <n v="1046"/>
    <n v="788"/>
    <n v="397"/>
    <n v="393"/>
    <n v="253"/>
    <n v="1525"/>
    <n v="1348"/>
    <n v="1117"/>
    <n v="497"/>
    <n v="478"/>
    <n v="315"/>
    <n v="312462"/>
    <n v="218239"/>
    <n v="703"/>
    <n v="210"/>
    <n v="1047"/>
    <n v="298"/>
    <n v="195843"/>
    <n v="3255"/>
    <n v="4760"/>
    <n v="3580"/>
    <n v="380"/>
    <n v="82"/>
    <n v="625"/>
    <n v="1915"/>
    <n v="191"/>
  </r>
  <r>
    <x v="3"/>
    <d v="2022-01-14T00:00:00"/>
    <n v="2435"/>
    <n v="1219"/>
    <n v="788"/>
    <n v="319"/>
    <n v="317"/>
    <n v="176"/>
    <n v="1442"/>
    <n v="1300"/>
    <n v="985"/>
    <n v="375"/>
    <n v="322"/>
    <n v="187"/>
    <n v="276511"/>
    <n v="185032"/>
    <n v="690"/>
    <n v="142"/>
    <n v="911"/>
    <n v="178"/>
    <n v="169248"/>
    <n v="2921"/>
    <n v="4638"/>
    <n v="3187"/>
    <n v="405"/>
    <n v="63"/>
    <n v="567"/>
    <n v="1836"/>
    <n v="117"/>
  </r>
  <r>
    <x v="4"/>
    <d v="2022-01-14T00:00:00"/>
    <n v="2193"/>
    <n v="1232"/>
    <n v="721"/>
    <n v="140"/>
    <n v="138"/>
    <n v="65"/>
    <n v="1427"/>
    <n v="1258"/>
    <n v="1009"/>
    <n v="98"/>
    <n v="94"/>
    <n v="77"/>
    <n v="217310"/>
    <n v="148674"/>
    <n v="630"/>
    <n v="52"/>
    <n v="956"/>
    <n v="74"/>
    <n v="135980"/>
    <n v="2390"/>
    <n v="3606"/>
    <n v="2595"/>
    <n v="304"/>
    <n v="22"/>
    <n v="531"/>
    <n v="1315"/>
    <n v="49"/>
  </r>
  <r>
    <x v="5"/>
    <d v="2022-01-14T00:00:00"/>
    <n v="1911"/>
    <n v="1000"/>
    <n v="766"/>
    <n v="53"/>
    <n v="51"/>
    <n v="20"/>
    <n v="1206"/>
    <n v="1071"/>
    <n v="973"/>
    <n v="169"/>
    <n v="127"/>
    <n v="80"/>
    <n v="227125"/>
    <n v="187481"/>
    <n v="705"/>
    <n v="18"/>
    <n v="940"/>
    <n v="78"/>
    <n v="173554"/>
    <n v="1444"/>
    <n v="1915"/>
    <n v="1541"/>
    <n v="418"/>
    <n v="13"/>
    <n v="771"/>
    <n v="1090"/>
    <n v="52"/>
  </r>
  <r>
    <x v="6"/>
    <d v="2022-01-14T00:00:00"/>
    <n v="1642"/>
    <n v="757"/>
    <n v="510"/>
    <n v="79"/>
    <n v="81"/>
    <n v="47"/>
    <n v="1048"/>
    <n v="912"/>
    <n v="796"/>
    <n v="72"/>
    <n v="51"/>
    <n v="31"/>
    <n v="172079"/>
    <n v="120285"/>
    <n v="444"/>
    <n v="40"/>
    <n v="753"/>
    <n v="29"/>
    <n v="106547"/>
    <n v="1397"/>
    <n v="1968"/>
    <n v="1507"/>
    <n v="256"/>
    <n v="19"/>
    <n v="536"/>
    <n v="893"/>
    <n v="18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1-14T00:00:00"/>
    <n v="1107"/>
    <n v="547"/>
    <n v="390"/>
    <n v="152"/>
  </r>
  <r>
    <x v="1"/>
    <d v="2022-01-14T00:00:00"/>
    <n v="3670"/>
    <n v="1960"/>
    <n v="1673"/>
    <n v="835"/>
  </r>
  <r>
    <x v="2"/>
    <d v="2022-01-14T00:00:00"/>
    <n v="1212"/>
    <n v="586"/>
    <n v="455"/>
    <n v="18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0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3"/>
        <item sd="0" x="5"/>
        <item sd="0" x="0"/>
        <item sd="0" x="1"/>
        <item sd="0" x="2"/>
        <item sd="0" x="4"/>
        <item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36">
      <pivotArea field="0" type="button" dataOnly="0" labelOnly="1" outline="0" axis="axisRow" fieldPosition="0"/>
    </format>
    <format dxfId="35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4">
      <pivotArea field="0" type="button" dataOnly="0" labelOnly="1" outline="0" axis="axisRow" fieldPosition="0"/>
    </format>
    <format dxfId="33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2">
      <pivotArea field="0" type="button" dataOnly="0" labelOnly="1" outline="0" axis="axisRow" fieldPosition="0"/>
    </format>
    <format dxfId="31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30">
      <pivotArea outline="0" collapsedLevelsAreSubtotals="1" fieldPosition="0"/>
    </format>
    <format dxfId="29">
      <pivotArea outline="0" collapsedLevelsAreSubtotals="1" fieldPosition="0"/>
    </format>
    <format dxfId="28">
      <pivotArea outline="0" collapsedLevelsAreSubtotals="1" fieldPosition="0"/>
    </format>
    <format dxfId="27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26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25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24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23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22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21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20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19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18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17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16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15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14">
      <pivotArea outline="0" fieldPosition="0">
        <references count="1">
          <reference field="4294967294" count="1">
            <x v="6"/>
          </reference>
        </references>
      </pivotArea>
    </format>
    <format dxfId="13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2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1">
      <pivotArea outline="0" fieldPosition="0">
        <references count="1">
          <reference field="4294967294" count="1">
            <x v="13"/>
          </reference>
        </references>
      </pivotArea>
    </format>
    <format dxfId="10">
      <pivotArea outline="0" fieldPosition="0">
        <references count="1">
          <reference field="4294967294" count="1">
            <x v="20"/>
          </reference>
        </references>
      </pivotArea>
    </format>
    <format dxfId="9">
      <pivotArea outline="0" fieldPosition="0">
        <references count="1">
          <reference field="4294967294" count="1">
            <x v="27"/>
          </reference>
        </references>
      </pivotArea>
    </format>
    <format dxfId="8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7894904-BF68-4AB2-B284-D6F61DA1441B}" name="PivotTable1" cacheId="1" applyNumberFormats="0" applyBorderFormats="0" applyFontFormats="0" applyPatternFormats="0" applyAlignmentFormats="0" applyWidthHeightFormats="1" dataCaption="Values" updatedVersion="7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5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3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2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1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E4BB7092-51BB-4CAF-9433-F4359CA9BAF6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0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59"/>
      <queryTableField id="2" name="Rel_D" tableColumnId="60"/>
      <queryTableField id="3" name="Autism" tableColumnId="61"/>
      <queryTableField id="4" name="Autism - Cohorts 01-09" tableColumnId="62"/>
      <queryTableField id="5" name="Autism - Cohorts 01-09 Vaccinated" tableColumnId="63"/>
      <queryTableField id="6" name="Homeless" tableColumnId="64"/>
      <queryTableField id="7" name="Homeless - Cohorts 01-10" tableColumnId="65"/>
      <queryTableField id="8" name="Homeless - Cohorts 01-10 Vaccinated" tableColumnId="66"/>
      <queryTableField id="9" name="Learning Disabilities" tableColumnId="67"/>
      <queryTableField id="10" name="LD - Cohorts 01-10" tableColumnId="68"/>
      <queryTableField id="11" name="LD - Cohorts 01-10 Vaccinated" tableColumnId="69"/>
      <queryTableField id="12" name="Traveller Ethnicity" tableColumnId="70"/>
      <queryTableField id="13" name="Traveller Ethnicity - Cohorts 01-10" tableColumnId="71"/>
      <queryTableField id="14" name="Traveller Ethnicity - Cohorts 01-10 Vaccinated" tableColumnId="72"/>
      <queryTableField id="15" name="Currently Registered Patients Aged 16+" tableColumnId="73"/>
      <queryTableField id="16" name="A1) All patients who have received any COVID-19 vaccination dose" tableColumnId="74"/>
      <queryTableField id="17" name="Autism 2nd Vaccine" tableColumnId="75"/>
      <queryTableField id="18" name="Homeless 2nd Vaccine" tableColumnId="76"/>
      <queryTableField id="19" name="LD 2nd Vaccine" tableColumnId="77"/>
      <queryTableField id="20" name="Traveller Ethnicity 2nd Vaccine" tableColumnId="78"/>
      <queryTableField id="21" name="A2) All patients who have received a second COVID-19 vaccination dose" tableColumnId="79"/>
      <queryTableField id="22" name="SMI 2nd Vaccine" tableColumnId="80"/>
      <queryTableField id="23" name="SMI eligible for a Covid vaccine aged 18+" tableColumnId="81"/>
      <queryTableField id="24" name="SMI Vaccinated" tableColumnId="82"/>
      <queryTableField id="25" name="Autism Booster" tableColumnId="83"/>
      <queryTableField id="26" name="Homeless Booster" tableColumnId="84"/>
      <queryTableField id="27" name="LD Booster" tableColumnId="85"/>
      <queryTableField id="28" name="SMI Booster" tableColumnId="86"/>
      <queryTableField id="29" name="Traveller Ethinicity Booster" tableColumnId="8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16EE05CE-02EE-4020-9401-672002BA749E}" name="UP_Homeless_Practice_Data" displayName="UP_Homeless_Practice_Data" ref="A1:F4" tableType="queryTable" totalsRowShown="0">
  <autoFilter ref="A1:F4" xr:uid="{16EE05CE-02EE-4020-9401-672002BA749E}"/>
  <tableColumns count="6">
    <tableColumn id="1" xr3:uid="{4DA3181B-41F6-487D-9A4D-3E11BBD9CFAD}" uniqueName="1" name="Practice" queryTableFieldId="1" dataDxfId="7"/>
    <tableColumn id="2" xr3:uid="{3FCAF62E-1A86-44E7-92C9-502EFEF88AE5}" uniqueName="2" name="Rel_D" queryTableFieldId="2" dataDxfId="6"/>
    <tableColumn id="3" xr3:uid="{D564EE23-6DEA-4CE4-BF5A-4924EA82BEF9}" uniqueName="3" name="Currently Registered Patients Aged 16+" queryTableFieldId="3"/>
    <tableColumn id="4" xr3:uid="{8DD9324B-F537-444D-B23A-94D4FF89C1AE}" uniqueName="4" name="A1) All patients who have received any COVID-19 vaccination dose" queryTableFieldId="4"/>
    <tableColumn id="5" xr3:uid="{68C58EBB-9E5F-47B4-8103-BD9E9EA110AD}" uniqueName="5" name="A2) All patients who have received a second COVID-19 vaccination dose" queryTableFieldId="5"/>
    <tableColumn id="6" xr3:uid="{44031ABE-B732-413F-9CC5-A0F8FD2EEF77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59" xr3:uid="{872BB238-BF8F-4B12-A9E9-BF789CE8FA13}" uniqueName="59" name="Locality" queryTableFieldId="1"/>
    <tableColumn id="60" xr3:uid="{E777E763-7125-4F64-8B6F-187B6799BD0B}" uniqueName="60" name="Rel_D" queryTableFieldId="2" dataDxfId="0"/>
    <tableColumn id="61" xr3:uid="{AF87579A-B7BA-4482-BBCE-D47CE9C4DC0F}" uniqueName="61" name="Autism" queryTableFieldId="3"/>
    <tableColumn id="62" xr3:uid="{F5B09760-7D64-4452-BC57-C2F4AA19E280}" uniqueName="62" name="Autism - Cohorts 01-09" queryTableFieldId="4"/>
    <tableColumn id="63" xr3:uid="{3926CAE8-64D7-4072-89F1-8A014DCF3E64}" uniqueName="63" name="Autism - Cohorts 01-09 Vaccinated" queryTableFieldId="5"/>
    <tableColumn id="64" xr3:uid="{78379126-E36F-4FF8-A9BB-1C6C60FD193A}" uniqueName="64" name="Homeless" queryTableFieldId="6"/>
    <tableColumn id="65" xr3:uid="{30742438-4A65-44A3-9CA1-8F3C1DBBB10D}" uniqueName="65" name="Homeless - Cohorts 01-10" queryTableFieldId="7"/>
    <tableColumn id="66" xr3:uid="{8E447E24-D37E-4C61-8AEA-13A37A10F81F}" uniqueName="66" name="Homeless - Cohorts 01-10 Vaccinated" queryTableFieldId="8"/>
    <tableColumn id="67" xr3:uid="{6042561E-8B41-4823-915B-11DB29FA512B}" uniqueName="67" name="Learning Disabilities" queryTableFieldId="9"/>
    <tableColumn id="68" xr3:uid="{5A750778-D739-45AD-B50C-2F20E089F9A6}" uniqueName="68" name="LD - Cohorts 01-10" queryTableFieldId="10"/>
    <tableColumn id="69" xr3:uid="{3DA3B0D7-B3F9-409C-9154-CBEA7B083BB9}" uniqueName="69" name="LD - Cohorts 01-10 Vaccinated" queryTableFieldId="11"/>
    <tableColumn id="70" xr3:uid="{B2C1DC03-D5C0-4954-BEF8-D84D3223385C}" uniqueName="70" name="Traveller Ethnicity" queryTableFieldId="12"/>
    <tableColumn id="71" xr3:uid="{30A5289A-ED28-4998-BB21-53236B01F42A}" uniqueName="71" name="Traveller Ethnicity - Cohorts 01-10" queryTableFieldId="13"/>
    <tableColumn id="72" xr3:uid="{25D63EB2-43B5-425D-8AE4-0F499C454A05}" uniqueName="72" name="Traveller Ethnicity - Cohorts 01-10 Vaccinated" queryTableFieldId="14"/>
    <tableColumn id="73" xr3:uid="{26755FB8-1062-401D-A4BC-168CC7D022DD}" uniqueName="73" name="Currently Registered Patients Aged 16+" queryTableFieldId="15"/>
    <tableColumn id="74" xr3:uid="{6B3E549E-DF20-4CDC-8959-2D36492C6D7E}" uniqueName="74" name="A1) All patients who have received any COVID-19 vaccination dose" queryTableFieldId="16"/>
    <tableColumn id="75" xr3:uid="{4D11F83E-AAEF-4AB1-B6FD-C8A30EE25B02}" uniqueName="75" name="Autism 2nd Vaccine" queryTableFieldId="17"/>
    <tableColumn id="76" xr3:uid="{9E6A5F5E-DBA9-448B-BF1F-FF303C72AACC}" uniqueName="76" name="Homeless 2nd Vaccine" queryTableFieldId="18"/>
    <tableColumn id="77" xr3:uid="{D68C3F61-A746-48F4-B110-B81914B3FBD8}" uniqueName="77" name="LD 2nd Vaccine" queryTableFieldId="19"/>
    <tableColumn id="78" xr3:uid="{5A6B2BBE-27B6-4360-8EA2-3B97FD330942}" uniqueName="78" name="Traveller Ethnicity 2nd Vaccine" queryTableFieldId="20"/>
    <tableColumn id="79" xr3:uid="{4739A610-7591-43AC-B828-6A9179819C1E}" uniqueName="79" name="A2) All patients who have received a second COVID-19 vaccination dose" queryTableFieldId="21"/>
    <tableColumn id="80" xr3:uid="{0438FC96-42E0-422B-895C-8412D7DF64EA}" uniqueName="80" name="SMI 2nd Vaccine" queryTableFieldId="22"/>
    <tableColumn id="81" xr3:uid="{9111A73E-7049-45E9-AD98-DDCDD6F3491C}" uniqueName="81" name="SMI eligible for a Covid vaccine aged 18+" queryTableFieldId="23"/>
    <tableColumn id="82" xr3:uid="{6821E29A-9923-4340-ACFD-1838A2C62866}" uniqueName="82" name="SMI Vaccinated" queryTableFieldId="24"/>
    <tableColumn id="83" xr3:uid="{9017F41D-6519-4B5F-9417-C4863EFBB3D8}" uniqueName="83" name="Autism Booster" queryTableFieldId="25"/>
    <tableColumn id="84" xr3:uid="{55D40C9C-A839-43E8-AA1A-5B6EA3A684D9}" uniqueName="84" name="Homeless Booster" queryTableFieldId="26"/>
    <tableColumn id="85" xr3:uid="{FC9E351F-7512-4A62-AFD0-4E9777539322}" uniqueName="85" name="LD Booster" queryTableFieldId="27"/>
    <tableColumn id="86" xr3:uid="{5231BE9C-5A25-4397-A014-8146CAE33F71}" uniqueName="86" name="SMI Booster" queryTableFieldId="28"/>
    <tableColumn id="87" xr3:uid="{E6D58012-40BE-4A59-B09A-71BEFE9A846C}" uniqueName="87" name="Traveller Ethinicity Booster" queryTableFieldId="29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showRowColHeaders="0" tabSelected="1" zoomScale="80" zoomScaleNormal="80" workbookViewId="0">
      <pane ySplit="7" topLeftCell="A8" activePane="bottomLeft" state="frozen"/>
      <selection activeCell="B27" sqref="B27"/>
      <selection pane="bottomLeft" activeCell="B26" sqref="B26"/>
    </sheetView>
  </sheetViews>
  <sheetFormatPr defaultRowHeight="15" x14ac:dyDescent="0.25"/>
  <cols>
    <col min="1" max="1" width="25.5703125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4.28515625" customWidth="1"/>
    <col min="11" max="11" width="6.7109375" customWidth="1"/>
    <col min="12" max="12" width="14.285156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44575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1219</v>
      </c>
      <c r="C8" s="23">
        <v>788</v>
      </c>
      <c r="D8" s="21">
        <v>0.64643150123051685</v>
      </c>
      <c r="E8" s="23">
        <v>690</v>
      </c>
      <c r="F8" s="21">
        <v>0.56603773584905659</v>
      </c>
      <c r="G8" s="23">
        <v>405</v>
      </c>
      <c r="H8" s="21">
        <v>0.33223954060705496</v>
      </c>
      <c r="I8" s="23">
        <v>317</v>
      </c>
      <c r="J8" s="23">
        <v>176</v>
      </c>
      <c r="K8" s="21">
        <v>0.55520504731861198</v>
      </c>
      <c r="L8" s="23">
        <v>142</v>
      </c>
      <c r="M8" s="21">
        <v>0.44794952681388012</v>
      </c>
      <c r="N8" s="23">
        <v>63</v>
      </c>
      <c r="O8" s="21">
        <v>0.19873817034700317</v>
      </c>
      <c r="P8" s="23">
        <v>1300</v>
      </c>
      <c r="Q8" s="23">
        <v>985</v>
      </c>
      <c r="R8" s="21">
        <v>0.75769230769230766</v>
      </c>
      <c r="S8" s="23">
        <v>911</v>
      </c>
      <c r="T8" s="21">
        <v>0.70076923076923081</v>
      </c>
      <c r="U8" s="23">
        <v>567</v>
      </c>
      <c r="V8" s="21">
        <v>0.43615384615384617</v>
      </c>
      <c r="W8" s="23">
        <v>322</v>
      </c>
      <c r="X8" s="23">
        <v>187</v>
      </c>
      <c r="Y8" s="21">
        <v>0.58074534161490687</v>
      </c>
      <c r="Z8" s="23">
        <v>178</v>
      </c>
      <c r="AA8" s="21">
        <v>0.55279503105590067</v>
      </c>
      <c r="AB8" s="23">
        <v>117</v>
      </c>
      <c r="AC8" s="21">
        <v>0.36335403726708076</v>
      </c>
      <c r="AD8" s="23">
        <v>4638</v>
      </c>
      <c r="AE8" s="23">
        <v>3187</v>
      </c>
      <c r="AF8" s="21">
        <v>0.68714963346269942</v>
      </c>
      <c r="AG8" s="23">
        <v>2921</v>
      </c>
      <c r="AH8" s="21">
        <v>0.6297973264338077</v>
      </c>
      <c r="AI8" s="23">
        <v>1836</v>
      </c>
      <c r="AJ8" s="21">
        <v>0.39586028460543338</v>
      </c>
    </row>
    <row r="9" spans="1:36" x14ac:dyDescent="0.25">
      <c r="A9" s="1" t="s">
        <v>110</v>
      </c>
      <c r="B9" s="23">
        <v>1000</v>
      </c>
      <c r="C9" s="23">
        <v>766</v>
      </c>
      <c r="D9" s="21">
        <v>0.76600000000000001</v>
      </c>
      <c r="E9" s="23">
        <v>705</v>
      </c>
      <c r="F9" s="21">
        <v>0.70499999999999996</v>
      </c>
      <c r="G9" s="23">
        <v>418</v>
      </c>
      <c r="H9" s="21">
        <v>0.41799999999999998</v>
      </c>
      <c r="I9" s="23">
        <v>51</v>
      </c>
      <c r="J9" s="23">
        <v>20</v>
      </c>
      <c r="K9" s="21">
        <v>0.39215686274509803</v>
      </c>
      <c r="L9" s="23">
        <v>18</v>
      </c>
      <c r="M9" s="21">
        <v>0.35294117647058826</v>
      </c>
      <c r="N9" s="23">
        <v>13</v>
      </c>
      <c r="O9" s="21">
        <v>0.25490196078431371</v>
      </c>
      <c r="P9" s="23">
        <v>1071</v>
      </c>
      <c r="Q9" s="23">
        <v>973</v>
      </c>
      <c r="R9" s="21">
        <v>0.90849673202614378</v>
      </c>
      <c r="S9" s="23">
        <v>940</v>
      </c>
      <c r="T9" s="21">
        <v>0.87768440709617179</v>
      </c>
      <c r="U9" s="23">
        <v>771</v>
      </c>
      <c r="V9" s="21">
        <v>0.71988795518207283</v>
      </c>
      <c r="W9" s="23">
        <v>127</v>
      </c>
      <c r="X9" s="23">
        <v>80</v>
      </c>
      <c r="Y9" s="21">
        <v>0.62992125984251968</v>
      </c>
      <c r="Z9" s="23">
        <v>78</v>
      </c>
      <c r="AA9" s="21">
        <v>0.61417322834645671</v>
      </c>
      <c r="AB9" s="23">
        <v>52</v>
      </c>
      <c r="AC9" s="21">
        <v>0.40944881889763779</v>
      </c>
      <c r="AD9" s="23">
        <v>1915</v>
      </c>
      <c r="AE9" s="23">
        <v>1541</v>
      </c>
      <c r="AF9" s="21">
        <v>0.8046997389033943</v>
      </c>
      <c r="AG9" s="23">
        <v>1444</v>
      </c>
      <c r="AH9" s="21">
        <v>0.75404699738903391</v>
      </c>
      <c r="AI9" s="23">
        <v>1090</v>
      </c>
      <c r="AJ9" s="21">
        <v>0.56919060052219317</v>
      </c>
    </row>
    <row r="10" spans="1:36" x14ac:dyDescent="0.25">
      <c r="A10" s="1" t="s">
        <v>107</v>
      </c>
      <c r="B10" s="23">
        <v>1159</v>
      </c>
      <c r="C10" s="23">
        <v>801</v>
      </c>
      <c r="D10" s="21">
        <v>0.69111302847282141</v>
      </c>
      <c r="E10" s="23">
        <v>713</v>
      </c>
      <c r="F10" s="21">
        <v>0.61518550474547018</v>
      </c>
      <c r="G10" s="23">
        <v>427</v>
      </c>
      <c r="H10" s="21">
        <v>0.36842105263157893</v>
      </c>
      <c r="I10" s="23">
        <v>303</v>
      </c>
      <c r="J10" s="23">
        <v>170</v>
      </c>
      <c r="K10" s="21">
        <v>0.56105610561056107</v>
      </c>
      <c r="L10" s="23">
        <v>136</v>
      </c>
      <c r="M10" s="21">
        <v>0.44884488448844884</v>
      </c>
      <c r="N10" s="23">
        <v>61</v>
      </c>
      <c r="O10" s="21">
        <v>0.20132013201320131</v>
      </c>
      <c r="P10" s="23">
        <v>1510</v>
      </c>
      <c r="Q10" s="23">
        <v>1248</v>
      </c>
      <c r="R10" s="21">
        <v>0.82649006622516552</v>
      </c>
      <c r="S10" s="23">
        <v>1166</v>
      </c>
      <c r="T10" s="21">
        <v>0.77218543046357613</v>
      </c>
      <c r="U10" s="23">
        <v>840</v>
      </c>
      <c r="V10" s="21">
        <v>0.55629139072847678</v>
      </c>
      <c r="W10" s="23">
        <v>186</v>
      </c>
      <c r="X10" s="23">
        <v>146</v>
      </c>
      <c r="Y10" s="21">
        <v>0.78494623655913975</v>
      </c>
      <c r="Z10" s="23">
        <v>137</v>
      </c>
      <c r="AA10" s="21">
        <v>0.73655913978494625</v>
      </c>
      <c r="AB10" s="23">
        <v>90</v>
      </c>
      <c r="AC10" s="21">
        <v>0.4838709677419355</v>
      </c>
      <c r="AD10" s="23">
        <v>4475</v>
      </c>
      <c r="AE10" s="23">
        <v>3247</v>
      </c>
      <c r="AF10" s="21">
        <v>0.72558659217877097</v>
      </c>
      <c r="AG10" s="23">
        <v>2978</v>
      </c>
      <c r="AH10" s="21">
        <v>0.66547486033519554</v>
      </c>
      <c r="AI10" s="23">
        <v>1891</v>
      </c>
      <c r="AJ10" s="21">
        <v>0.42256983240223461</v>
      </c>
    </row>
    <row r="11" spans="1:36" x14ac:dyDescent="0.25">
      <c r="A11" s="1" t="s">
        <v>108</v>
      </c>
      <c r="B11" s="23">
        <v>1091</v>
      </c>
      <c r="C11" s="23">
        <v>750</v>
      </c>
      <c r="D11" s="21">
        <v>0.68744271310724103</v>
      </c>
      <c r="E11" s="23">
        <v>684</v>
      </c>
      <c r="F11" s="21">
        <v>0.6269477543538039</v>
      </c>
      <c r="G11" s="23">
        <v>415</v>
      </c>
      <c r="H11" s="21">
        <v>0.38038496791934007</v>
      </c>
      <c r="I11" s="23">
        <v>61</v>
      </c>
      <c r="J11" s="23">
        <v>22</v>
      </c>
      <c r="K11" s="21">
        <v>0.36065573770491804</v>
      </c>
      <c r="L11" s="23">
        <v>16</v>
      </c>
      <c r="M11" s="21">
        <v>0.26229508196721313</v>
      </c>
      <c r="N11" s="23">
        <v>9</v>
      </c>
      <c r="O11" s="21">
        <v>0.14754098360655737</v>
      </c>
      <c r="P11" s="23">
        <v>1386</v>
      </c>
      <c r="Q11" s="23">
        <v>1183</v>
      </c>
      <c r="R11" s="21">
        <v>0.85353535353535348</v>
      </c>
      <c r="S11" s="23">
        <v>1131</v>
      </c>
      <c r="T11" s="21">
        <v>0.81601731601731597</v>
      </c>
      <c r="U11" s="23">
        <v>744</v>
      </c>
      <c r="V11" s="21">
        <v>0.53679653679653683</v>
      </c>
      <c r="W11" s="23">
        <v>1248</v>
      </c>
      <c r="X11" s="23">
        <v>876</v>
      </c>
      <c r="Y11" s="21">
        <v>0.70192307692307687</v>
      </c>
      <c r="Z11" s="23">
        <v>784</v>
      </c>
      <c r="AA11" s="21">
        <v>0.62820512820512819</v>
      </c>
      <c r="AB11" s="23">
        <v>56</v>
      </c>
      <c r="AC11" s="21">
        <v>4.4871794871794872E-2</v>
      </c>
      <c r="AD11" s="23">
        <v>2945</v>
      </c>
      <c r="AE11" s="23">
        <v>2321</v>
      </c>
      <c r="AF11" s="21">
        <v>0.7881154499151104</v>
      </c>
      <c r="AG11" s="23">
        <v>2176</v>
      </c>
      <c r="AH11" s="21">
        <v>0.73887945670628186</v>
      </c>
      <c r="AI11" s="23">
        <v>1318</v>
      </c>
      <c r="AJ11" s="21">
        <v>0.4475382003395586</v>
      </c>
    </row>
    <row r="12" spans="1:36" x14ac:dyDescent="0.25">
      <c r="A12" s="1" t="s">
        <v>44</v>
      </c>
      <c r="B12" s="23">
        <v>1046</v>
      </c>
      <c r="C12" s="23">
        <v>788</v>
      </c>
      <c r="D12" s="21">
        <v>0.75334608030592731</v>
      </c>
      <c r="E12" s="23">
        <v>703</v>
      </c>
      <c r="F12" s="21">
        <v>0.67208413001912048</v>
      </c>
      <c r="G12" s="23">
        <v>380</v>
      </c>
      <c r="H12" s="21">
        <v>0.3632887189292543</v>
      </c>
      <c r="I12" s="23">
        <v>393</v>
      </c>
      <c r="J12" s="23">
        <v>253</v>
      </c>
      <c r="K12" s="21">
        <v>0.64376590330788808</v>
      </c>
      <c r="L12" s="23">
        <v>210</v>
      </c>
      <c r="M12" s="21">
        <v>0.53435114503816794</v>
      </c>
      <c r="N12" s="23">
        <v>82</v>
      </c>
      <c r="O12" s="21">
        <v>0.20865139949109415</v>
      </c>
      <c r="P12" s="23">
        <v>1348</v>
      </c>
      <c r="Q12" s="23">
        <v>1117</v>
      </c>
      <c r="R12" s="21">
        <v>0.82863501483679525</v>
      </c>
      <c r="S12" s="23">
        <v>1047</v>
      </c>
      <c r="T12" s="21">
        <v>0.77670623145400597</v>
      </c>
      <c r="U12" s="23">
        <v>625</v>
      </c>
      <c r="V12" s="21">
        <v>0.46364985163204747</v>
      </c>
      <c r="W12" s="23">
        <v>478</v>
      </c>
      <c r="X12" s="23">
        <v>315</v>
      </c>
      <c r="Y12" s="21">
        <v>0.65899581589958156</v>
      </c>
      <c r="Z12" s="23">
        <v>298</v>
      </c>
      <c r="AA12" s="21">
        <v>0.62343096234309625</v>
      </c>
      <c r="AB12" s="23">
        <v>191</v>
      </c>
      <c r="AC12" s="21">
        <v>0.39958158995815901</v>
      </c>
      <c r="AD12" s="23">
        <v>4760</v>
      </c>
      <c r="AE12" s="23">
        <v>3580</v>
      </c>
      <c r="AF12" s="21">
        <v>0.75210084033613445</v>
      </c>
      <c r="AG12" s="23">
        <v>3255</v>
      </c>
      <c r="AH12" s="21">
        <v>0.68382352941176472</v>
      </c>
      <c r="AI12" s="23">
        <v>1915</v>
      </c>
      <c r="AJ12" s="21">
        <v>0.40231092436974791</v>
      </c>
    </row>
    <row r="13" spans="1:36" x14ac:dyDescent="0.25">
      <c r="A13" s="1" t="s">
        <v>45</v>
      </c>
      <c r="B13" s="23">
        <v>1232</v>
      </c>
      <c r="C13" s="23">
        <v>721</v>
      </c>
      <c r="D13" s="21">
        <v>0.58522727272727271</v>
      </c>
      <c r="E13" s="23">
        <v>630</v>
      </c>
      <c r="F13" s="21">
        <v>0.51136363636363635</v>
      </c>
      <c r="G13" s="23">
        <v>304</v>
      </c>
      <c r="H13" s="21">
        <v>0.24675324675324675</v>
      </c>
      <c r="I13" s="23">
        <v>138</v>
      </c>
      <c r="J13" s="23">
        <v>65</v>
      </c>
      <c r="K13" s="21">
        <v>0.47101449275362317</v>
      </c>
      <c r="L13" s="23">
        <v>52</v>
      </c>
      <c r="M13" s="21">
        <v>0.37681159420289856</v>
      </c>
      <c r="N13" s="23">
        <v>22</v>
      </c>
      <c r="O13" s="21">
        <v>0.15942028985507245</v>
      </c>
      <c r="P13" s="23">
        <v>1258</v>
      </c>
      <c r="Q13" s="23">
        <v>1009</v>
      </c>
      <c r="R13" s="21">
        <v>0.80206677265500792</v>
      </c>
      <c r="S13" s="23">
        <v>956</v>
      </c>
      <c r="T13" s="21">
        <v>0.75993640699523057</v>
      </c>
      <c r="U13" s="23">
        <v>531</v>
      </c>
      <c r="V13" s="21">
        <v>0.42209856915739269</v>
      </c>
      <c r="W13" s="23">
        <v>94</v>
      </c>
      <c r="X13" s="23">
        <v>77</v>
      </c>
      <c r="Y13" s="21">
        <v>0.81914893617021278</v>
      </c>
      <c r="Z13" s="23">
        <v>74</v>
      </c>
      <c r="AA13" s="21">
        <v>0.78723404255319152</v>
      </c>
      <c r="AB13" s="23">
        <v>49</v>
      </c>
      <c r="AC13" s="21">
        <v>0.52127659574468088</v>
      </c>
      <c r="AD13" s="23">
        <v>3606</v>
      </c>
      <c r="AE13" s="23">
        <v>2595</v>
      </c>
      <c r="AF13" s="21">
        <v>0.71963394342762066</v>
      </c>
      <c r="AG13" s="23">
        <v>2390</v>
      </c>
      <c r="AH13" s="21">
        <v>0.66278424847476425</v>
      </c>
      <c r="AI13" s="23">
        <v>1315</v>
      </c>
      <c r="AJ13" s="21">
        <v>0.36466999445368831</v>
      </c>
    </row>
    <row r="14" spans="1:36" x14ac:dyDescent="0.25">
      <c r="A14" s="1" t="s">
        <v>109</v>
      </c>
      <c r="B14" s="23">
        <v>757</v>
      </c>
      <c r="C14" s="23">
        <v>510</v>
      </c>
      <c r="D14" s="21">
        <v>0.67371202113606343</v>
      </c>
      <c r="E14" s="23">
        <v>444</v>
      </c>
      <c r="F14" s="21">
        <v>0.5865257595772787</v>
      </c>
      <c r="G14" s="23">
        <v>256</v>
      </c>
      <c r="H14" s="21">
        <v>0.3381770145310436</v>
      </c>
      <c r="I14" s="23">
        <v>81</v>
      </c>
      <c r="J14" s="23">
        <v>47</v>
      </c>
      <c r="K14" s="21">
        <v>0.58024691358024694</v>
      </c>
      <c r="L14" s="23">
        <v>40</v>
      </c>
      <c r="M14" s="21">
        <v>0.49382716049382713</v>
      </c>
      <c r="N14" s="23">
        <v>19</v>
      </c>
      <c r="O14" s="21">
        <v>0.23456790123456789</v>
      </c>
      <c r="P14" s="23">
        <v>912</v>
      </c>
      <c r="Q14" s="23">
        <v>796</v>
      </c>
      <c r="R14" s="21">
        <v>0.8728070175438597</v>
      </c>
      <c r="S14" s="23">
        <v>753</v>
      </c>
      <c r="T14" s="21">
        <v>0.82565789473684215</v>
      </c>
      <c r="U14" s="23">
        <v>536</v>
      </c>
      <c r="V14" s="21">
        <v>0.58771929824561409</v>
      </c>
      <c r="W14" s="23">
        <v>51</v>
      </c>
      <c r="X14" s="23">
        <v>31</v>
      </c>
      <c r="Y14" s="21">
        <v>0.60784313725490191</v>
      </c>
      <c r="Z14" s="23">
        <v>29</v>
      </c>
      <c r="AA14" s="21">
        <v>0.56862745098039214</v>
      </c>
      <c r="AB14" s="23">
        <v>18</v>
      </c>
      <c r="AC14" s="21">
        <v>0.35294117647058826</v>
      </c>
      <c r="AD14" s="23">
        <v>1968</v>
      </c>
      <c r="AE14" s="23">
        <v>1507</v>
      </c>
      <c r="AF14" s="21">
        <v>0.7657520325203252</v>
      </c>
      <c r="AG14" s="23">
        <v>1397</v>
      </c>
      <c r="AH14" s="21">
        <v>0.70985772357723576</v>
      </c>
      <c r="AI14" s="23">
        <v>893</v>
      </c>
      <c r="AJ14" s="21">
        <v>0.45376016260162599</v>
      </c>
    </row>
    <row r="15" spans="1:36" x14ac:dyDescent="0.25">
      <c r="A15" s="1" t="s">
        <v>46</v>
      </c>
      <c r="B15" s="23">
        <v>7504</v>
      </c>
      <c r="C15" s="23">
        <v>5124</v>
      </c>
      <c r="D15" s="21">
        <v>0.68283582089552242</v>
      </c>
      <c r="E15" s="23">
        <v>4569</v>
      </c>
      <c r="F15" s="21">
        <v>0.60887526652452029</v>
      </c>
      <c r="G15" s="23">
        <v>2605</v>
      </c>
      <c r="H15" s="21">
        <v>0.34714818763326227</v>
      </c>
      <c r="I15" s="23">
        <v>1344</v>
      </c>
      <c r="J15" s="23">
        <v>753</v>
      </c>
      <c r="K15" s="21">
        <v>0.5602678571428571</v>
      </c>
      <c r="L15" s="23">
        <v>614</v>
      </c>
      <c r="M15" s="21">
        <v>0.45684523809523808</v>
      </c>
      <c r="N15" s="23">
        <v>269</v>
      </c>
      <c r="O15" s="21">
        <v>0.20014880952380953</v>
      </c>
      <c r="P15" s="23">
        <v>8785</v>
      </c>
      <c r="Q15" s="23">
        <v>7311</v>
      </c>
      <c r="R15" s="21">
        <v>0.8322140011383039</v>
      </c>
      <c r="S15" s="23">
        <v>6904</v>
      </c>
      <c r="T15" s="21">
        <v>0.78588503130335796</v>
      </c>
      <c r="U15" s="23">
        <v>4614</v>
      </c>
      <c r="V15" s="21">
        <v>0.52521343198634041</v>
      </c>
      <c r="W15" s="23">
        <v>2506</v>
      </c>
      <c r="X15" s="23">
        <v>1712</v>
      </c>
      <c r="Y15" s="21">
        <v>0.68316041500399038</v>
      </c>
      <c r="Z15" s="23">
        <v>1578</v>
      </c>
      <c r="AA15" s="21">
        <v>0.6296887470071828</v>
      </c>
      <c r="AB15" s="23">
        <v>573</v>
      </c>
      <c r="AC15" s="21">
        <v>0.2286512370311253</v>
      </c>
      <c r="AD15" s="23">
        <v>24307</v>
      </c>
      <c r="AE15" s="23">
        <v>17978</v>
      </c>
      <c r="AF15" s="21">
        <v>0.73962233101575681</v>
      </c>
      <c r="AG15" s="23">
        <v>16561</v>
      </c>
      <c r="AH15" s="21">
        <v>0.68132636689019621</v>
      </c>
      <c r="AI15" s="23">
        <v>10258</v>
      </c>
      <c r="AJ15" s="21">
        <v>0.42201834862385323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C5C37B-4334-47EA-9CAB-7BDCE5AA3C6D}">
  <dimension ref="A1:F4"/>
  <sheetViews>
    <sheetView workbookViewId="0">
      <selection activeCell="D15" sqref="D15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44575</v>
      </c>
      <c r="C2">
        <v>1107</v>
      </c>
      <c r="D2">
        <v>547</v>
      </c>
      <c r="E2">
        <v>390</v>
      </c>
      <c r="F2">
        <v>152</v>
      </c>
    </row>
    <row r="3" spans="1:6" x14ac:dyDescent="0.25">
      <c r="A3" s="24" t="s">
        <v>51</v>
      </c>
      <c r="B3" s="22">
        <v>44575</v>
      </c>
      <c r="C3">
        <v>3670</v>
      </c>
      <c r="D3">
        <v>1960</v>
      </c>
      <c r="E3">
        <v>1673</v>
      </c>
      <c r="F3">
        <v>835</v>
      </c>
    </row>
    <row r="4" spans="1:6" x14ac:dyDescent="0.25">
      <c r="A4" s="24" t="s">
        <v>52</v>
      </c>
      <c r="B4" s="22">
        <v>44575</v>
      </c>
      <c r="C4">
        <v>1212</v>
      </c>
      <c r="D4">
        <v>586</v>
      </c>
      <c r="E4">
        <v>455</v>
      </c>
      <c r="F4">
        <v>181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8"/>
  <sheetViews>
    <sheetView showGridLines="0" showRowColHeaders="0" zoomScale="90" zoomScaleNormal="90" workbookViewId="0">
      <selection activeCell="B16" sqref="B16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44575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1107</v>
      </c>
      <c r="C15" s="24">
        <v>547</v>
      </c>
      <c r="D15" s="21">
        <v>0.4941282746160795</v>
      </c>
      <c r="E15" s="24">
        <v>390</v>
      </c>
      <c r="F15" s="21">
        <v>0.35230352303523033</v>
      </c>
      <c r="G15" s="24">
        <v>152</v>
      </c>
      <c r="H15" s="21">
        <v>0.13730803974706413</v>
      </c>
    </row>
    <row r="16" spans="1:8" x14ac:dyDescent="0.25">
      <c r="A16" s="1" t="s">
        <v>51</v>
      </c>
      <c r="B16" s="24">
        <v>3670</v>
      </c>
      <c r="C16" s="24">
        <v>1960</v>
      </c>
      <c r="D16" s="21">
        <v>0.5340599455040872</v>
      </c>
      <c r="E16" s="24">
        <v>1673</v>
      </c>
      <c r="F16" s="21">
        <v>0.45585831062670301</v>
      </c>
      <c r="G16" s="24">
        <v>835</v>
      </c>
      <c r="H16" s="21">
        <v>0.22752043596730245</v>
      </c>
    </row>
    <row r="17" spans="1:8" x14ac:dyDescent="0.25">
      <c r="A17" s="1" t="s">
        <v>52</v>
      </c>
      <c r="B17" s="24">
        <v>1212</v>
      </c>
      <c r="C17" s="24">
        <v>586</v>
      </c>
      <c r="D17" s="21">
        <v>0.48349834983498352</v>
      </c>
      <c r="E17" s="24">
        <v>455</v>
      </c>
      <c r="F17" s="21">
        <v>0.37541254125412543</v>
      </c>
      <c r="G17" s="24">
        <v>181</v>
      </c>
      <c r="H17" s="21">
        <v>0.14933993399339934</v>
      </c>
    </row>
    <row r="18" spans="1:8" x14ac:dyDescent="0.25">
      <c r="A18" s="1" t="s">
        <v>46</v>
      </c>
      <c r="B18" s="24">
        <v>5989</v>
      </c>
      <c r="C18" s="24">
        <v>3093</v>
      </c>
      <c r="D18" s="21">
        <v>0.51644681916847557</v>
      </c>
      <c r="E18" s="24">
        <v>2518</v>
      </c>
      <c r="F18" s="21">
        <v>0.42043746869260312</v>
      </c>
      <c r="G18" s="24">
        <v>1168</v>
      </c>
      <c r="H18" s="21">
        <v>0.19502421105359827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8"/>
  <sheetViews>
    <sheetView workbookViewId="0">
      <selection activeCell="B2" sqref="B2:B8"/>
    </sheetView>
  </sheetViews>
  <sheetFormatPr defaultRowHeight="15" x14ac:dyDescent="0.25"/>
  <cols>
    <col min="1" max="1" width="21.5703125" bestFit="1" customWidth="1"/>
    <col min="2" max="2" width="10.710937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4" width="17" bestFit="1" customWidth="1"/>
    <col min="25" max="25" width="17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1" width="11.140625" bestFit="1" customWidth="1"/>
  </cols>
  <sheetData>
    <row r="1" spans="1:29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29" x14ac:dyDescent="0.25">
      <c r="A2" t="s">
        <v>107</v>
      </c>
      <c r="B2" s="22">
        <v>44575</v>
      </c>
      <c r="C2">
        <v>2895</v>
      </c>
      <c r="D2">
        <v>1159</v>
      </c>
      <c r="E2">
        <v>801</v>
      </c>
      <c r="F2">
        <v>319</v>
      </c>
      <c r="G2">
        <v>303</v>
      </c>
      <c r="H2">
        <v>170</v>
      </c>
      <c r="I2">
        <v>1825</v>
      </c>
      <c r="J2">
        <v>1510</v>
      </c>
      <c r="K2">
        <v>1248</v>
      </c>
      <c r="L2">
        <v>192</v>
      </c>
      <c r="M2">
        <v>186</v>
      </c>
      <c r="N2">
        <v>146</v>
      </c>
      <c r="O2">
        <v>356549</v>
      </c>
      <c r="P2">
        <v>236315</v>
      </c>
      <c r="Q2">
        <v>713</v>
      </c>
      <c r="R2">
        <v>136</v>
      </c>
      <c r="S2">
        <v>1166</v>
      </c>
      <c r="T2">
        <v>137</v>
      </c>
      <c r="U2">
        <v>210320</v>
      </c>
      <c r="V2">
        <v>2978</v>
      </c>
      <c r="W2">
        <v>4475</v>
      </c>
      <c r="X2">
        <v>3247</v>
      </c>
      <c r="Y2" s="24">
        <v>427</v>
      </c>
      <c r="Z2" s="24">
        <v>61</v>
      </c>
      <c r="AA2" s="24">
        <v>840</v>
      </c>
      <c r="AB2" s="24">
        <v>1891</v>
      </c>
      <c r="AC2" s="24">
        <v>90</v>
      </c>
    </row>
    <row r="3" spans="1:29" x14ac:dyDescent="0.25">
      <c r="A3" t="s">
        <v>108</v>
      </c>
      <c r="B3" s="22">
        <v>44575</v>
      </c>
      <c r="C3">
        <v>1906</v>
      </c>
      <c r="D3">
        <v>1091</v>
      </c>
      <c r="E3">
        <v>750</v>
      </c>
      <c r="F3">
        <v>52</v>
      </c>
      <c r="G3">
        <v>61</v>
      </c>
      <c r="H3">
        <v>22</v>
      </c>
      <c r="I3">
        <v>1537</v>
      </c>
      <c r="J3">
        <v>1386</v>
      </c>
      <c r="K3">
        <v>1183</v>
      </c>
      <c r="L3">
        <v>1264</v>
      </c>
      <c r="M3">
        <v>1248</v>
      </c>
      <c r="N3">
        <v>876</v>
      </c>
      <c r="O3">
        <v>237360</v>
      </c>
      <c r="P3">
        <v>181659</v>
      </c>
      <c r="Q3">
        <v>684</v>
      </c>
      <c r="R3">
        <v>16</v>
      </c>
      <c r="S3">
        <v>1131</v>
      </c>
      <c r="T3">
        <v>784</v>
      </c>
      <c r="U3">
        <v>165084</v>
      </c>
      <c r="V3">
        <v>2176</v>
      </c>
      <c r="W3">
        <v>2945</v>
      </c>
      <c r="X3">
        <v>2321</v>
      </c>
      <c r="Y3" s="24">
        <v>415</v>
      </c>
      <c r="Z3" s="24">
        <v>9</v>
      </c>
      <c r="AA3" s="24">
        <v>744</v>
      </c>
      <c r="AB3" s="24">
        <v>1318</v>
      </c>
      <c r="AC3" s="24">
        <v>56</v>
      </c>
    </row>
    <row r="4" spans="1:29" x14ac:dyDescent="0.25">
      <c r="A4" t="s">
        <v>44</v>
      </c>
      <c r="B4" s="22">
        <v>44575</v>
      </c>
      <c r="C4">
        <v>2263</v>
      </c>
      <c r="D4">
        <v>1046</v>
      </c>
      <c r="E4">
        <v>788</v>
      </c>
      <c r="F4">
        <v>397</v>
      </c>
      <c r="G4">
        <v>393</v>
      </c>
      <c r="H4">
        <v>253</v>
      </c>
      <c r="I4">
        <v>1525</v>
      </c>
      <c r="J4">
        <v>1348</v>
      </c>
      <c r="K4">
        <v>1117</v>
      </c>
      <c r="L4">
        <v>497</v>
      </c>
      <c r="M4">
        <v>478</v>
      </c>
      <c r="N4">
        <v>315</v>
      </c>
      <c r="O4">
        <v>312462</v>
      </c>
      <c r="P4">
        <v>218239</v>
      </c>
      <c r="Q4">
        <v>703</v>
      </c>
      <c r="R4">
        <v>210</v>
      </c>
      <c r="S4">
        <v>1047</v>
      </c>
      <c r="T4">
        <v>298</v>
      </c>
      <c r="U4">
        <v>195843</v>
      </c>
      <c r="V4">
        <v>3255</v>
      </c>
      <c r="W4">
        <v>4760</v>
      </c>
      <c r="X4">
        <v>3580</v>
      </c>
      <c r="Y4">
        <v>380</v>
      </c>
      <c r="Z4">
        <v>82</v>
      </c>
      <c r="AA4">
        <v>625</v>
      </c>
      <c r="AB4">
        <v>1915</v>
      </c>
      <c r="AC4">
        <v>191</v>
      </c>
    </row>
    <row r="5" spans="1:29" x14ac:dyDescent="0.25">
      <c r="A5" t="s">
        <v>106</v>
      </c>
      <c r="B5" s="22">
        <v>44575</v>
      </c>
      <c r="C5">
        <v>2435</v>
      </c>
      <c r="D5">
        <v>1219</v>
      </c>
      <c r="E5">
        <v>788</v>
      </c>
      <c r="F5">
        <v>319</v>
      </c>
      <c r="G5">
        <v>317</v>
      </c>
      <c r="H5">
        <v>176</v>
      </c>
      <c r="I5">
        <v>1442</v>
      </c>
      <c r="J5">
        <v>1300</v>
      </c>
      <c r="K5">
        <v>985</v>
      </c>
      <c r="L5">
        <v>375</v>
      </c>
      <c r="M5">
        <v>322</v>
      </c>
      <c r="N5">
        <v>187</v>
      </c>
      <c r="O5">
        <v>276511</v>
      </c>
      <c r="P5">
        <v>185032</v>
      </c>
      <c r="Q5">
        <v>690</v>
      </c>
      <c r="R5">
        <v>142</v>
      </c>
      <c r="S5">
        <v>911</v>
      </c>
      <c r="T5">
        <v>178</v>
      </c>
      <c r="U5">
        <v>169248</v>
      </c>
      <c r="V5">
        <v>2921</v>
      </c>
      <c r="W5">
        <v>4638</v>
      </c>
      <c r="X5">
        <v>3187</v>
      </c>
      <c r="Y5">
        <v>405</v>
      </c>
      <c r="Z5">
        <v>63</v>
      </c>
      <c r="AA5">
        <v>567</v>
      </c>
      <c r="AB5">
        <v>1836</v>
      </c>
      <c r="AC5">
        <v>117</v>
      </c>
    </row>
    <row r="6" spans="1:29" x14ac:dyDescent="0.25">
      <c r="A6" t="s">
        <v>45</v>
      </c>
      <c r="B6" s="22">
        <v>44575</v>
      </c>
      <c r="C6">
        <v>2193</v>
      </c>
      <c r="D6">
        <v>1232</v>
      </c>
      <c r="E6">
        <v>721</v>
      </c>
      <c r="F6">
        <v>140</v>
      </c>
      <c r="G6">
        <v>138</v>
      </c>
      <c r="H6">
        <v>65</v>
      </c>
      <c r="I6">
        <v>1427</v>
      </c>
      <c r="J6">
        <v>1258</v>
      </c>
      <c r="K6">
        <v>1009</v>
      </c>
      <c r="L6">
        <v>98</v>
      </c>
      <c r="M6">
        <v>94</v>
      </c>
      <c r="N6">
        <v>77</v>
      </c>
      <c r="O6">
        <v>217310</v>
      </c>
      <c r="P6">
        <v>148674</v>
      </c>
      <c r="Q6">
        <v>630</v>
      </c>
      <c r="R6">
        <v>52</v>
      </c>
      <c r="S6">
        <v>956</v>
      </c>
      <c r="T6">
        <v>74</v>
      </c>
      <c r="U6">
        <v>135980</v>
      </c>
      <c r="V6">
        <v>2390</v>
      </c>
      <c r="W6">
        <v>3606</v>
      </c>
      <c r="X6">
        <v>2595</v>
      </c>
      <c r="Y6">
        <v>304</v>
      </c>
      <c r="Z6">
        <v>22</v>
      </c>
      <c r="AA6">
        <v>531</v>
      </c>
      <c r="AB6">
        <v>1315</v>
      </c>
      <c r="AC6">
        <v>49</v>
      </c>
    </row>
    <row r="7" spans="1:29" x14ac:dyDescent="0.25">
      <c r="A7" t="s">
        <v>110</v>
      </c>
      <c r="B7" s="22">
        <v>44575</v>
      </c>
      <c r="C7">
        <v>1911</v>
      </c>
      <c r="D7">
        <v>1000</v>
      </c>
      <c r="E7">
        <v>766</v>
      </c>
      <c r="F7">
        <v>53</v>
      </c>
      <c r="G7">
        <v>51</v>
      </c>
      <c r="H7">
        <v>20</v>
      </c>
      <c r="I7">
        <v>1206</v>
      </c>
      <c r="J7">
        <v>1071</v>
      </c>
      <c r="K7">
        <v>973</v>
      </c>
      <c r="L7">
        <v>169</v>
      </c>
      <c r="M7">
        <v>127</v>
      </c>
      <c r="N7">
        <v>80</v>
      </c>
      <c r="O7">
        <v>227125</v>
      </c>
      <c r="P7">
        <v>187481</v>
      </c>
      <c r="Q7">
        <v>705</v>
      </c>
      <c r="R7">
        <v>18</v>
      </c>
      <c r="S7">
        <v>940</v>
      </c>
      <c r="T7">
        <v>78</v>
      </c>
      <c r="U7">
        <v>173554</v>
      </c>
      <c r="V7">
        <v>1444</v>
      </c>
      <c r="W7">
        <v>1915</v>
      </c>
      <c r="X7">
        <v>1541</v>
      </c>
      <c r="Y7">
        <v>418</v>
      </c>
      <c r="Z7">
        <v>13</v>
      </c>
      <c r="AA7">
        <v>771</v>
      </c>
      <c r="AB7">
        <v>1090</v>
      </c>
      <c r="AC7">
        <v>52</v>
      </c>
    </row>
    <row r="8" spans="1:29" x14ac:dyDescent="0.25">
      <c r="A8" t="s">
        <v>109</v>
      </c>
      <c r="B8" s="22">
        <v>44575</v>
      </c>
      <c r="C8">
        <v>1642</v>
      </c>
      <c r="D8">
        <v>757</v>
      </c>
      <c r="E8">
        <v>510</v>
      </c>
      <c r="F8">
        <v>79</v>
      </c>
      <c r="G8">
        <v>81</v>
      </c>
      <c r="H8">
        <v>47</v>
      </c>
      <c r="I8">
        <v>1048</v>
      </c>
      <c r="J8">
        <v>912</v>
      </c>
      <c r="K8">
        <v>796</v>
      </c>
      <c r="L8">
        <v>72</v>
      </c>
      <c r="M8">
        <v>51</v>
      </c>
      <c r="N8">
        <v>31</v>
      </c>
      <c r="O8">
        <v>172079</v>
      </c>
      <c r="P8">
        <v>120285</v>
      </c>
      <c r="Q8">
        <v>444</v>
      </c>
      <c r="R8">
        <v>40</v>
      </c>
      <c r="S8">
        <v>753</v>
      </c>
      <c r="T8">
        <v>29</v>
      </c>
      <c r="U8">
        <v>106547</v>
      </c>
      <c r="V8">
        <v>1397</v>
      </c>
      <c r="W8">
        <v>1968</v>
      </c>
      <c r="X8">
        <v>1507</v>
      </c>
      <c r="Y8">
        <v>256</v>
      </c>
      <c r="Z8">
        <v>19</v>
      </c>
      <c r="AA8">
        <v>536</v>
      </c>
      <c r="AB8">
        <v>893</v>
      </c>
      <c r="AC8">
        <v>18</v>
      </c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�� 
</file>

<file path=customXml/item5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Props1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microsoft.com/office/2006/documentManagement/types"/>
    <ds:schemaRef ds:uri="45ae7f3d-bcd0-4e4b-af93-f03a9fbb19b5"/>
    <ds:schemaRef ds:uri="http://schemas.microsoft.com/office/infopath/2007/PartnerControls"/>
    <ds:schemaRef ds:uri="http://purl.org/dc/terms/"/>
    <ds:schemaRef ds:uri="http://purl.org/dc/dcmitype/"/>
    <ds:schemaRef ds:uri="http://schemas.microsoft.com/sharepoint/v3"/>
    <ds:schemaRef ds:uri="http://purl.org/dc/elements/1.1/"/>
    <ds:schemaRef ds:uri="d5efd484-15aa-41a0-83f6-0646502cb6d6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2F6843BA-4B38-4F1D-8D72-D0D07FDDF92C}">
  <ds:schemaRefs>
    <ds:schemaRef ds:uri="http://schemas.microsoft.com/DataMashup"/>
  </ds:schemaRefs>
</ds:datastoreItem>
</file>

<file path=customXml/itemProps5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2022-01-14T15:40:06Z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