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hidePivotFieldList="1"/>
  <xr:revisionPtr revIDLastSave="27" documentId="11_EA4CFF6B510910FE81F75A1B9C720AF5F5F84133" xr6:coauthVersionLast="47" xr6:coauthVersionMax="47" xr10:uidLastSave="{9846FA03-042B-4120-8D9E-38B498167C1E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<sst xmlns="http://schemas.openxmlformats.org/spreadsheetml/2006/main" count="151" uniqueCount="111">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</sst>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31.69005138889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Waltham Forest"/>
        <s v="City &amp; Hackney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3-11T00:00:00" maxDate="2022-03-12T00:00:00"/>
    </cacheField>
    <cacheField name="Autism" numFmtId="0">
      <sharedItems containsSemiMixedTypes="0" containsString="0" containsNumber="1" containsInteger="1" minValue="1709" maxValue="2953"/>
    </cacheField>
    <cacheField name="Autism - Cohorts 01-09" numFmtId="0">
      <sharedItems containsSemiMixedTypes="0" containsString="0" containsNumber="1" containsInteger="1" minValue="772" maxValue="1263"/>
    </cacheField>
    <cacheField name="Autism - Cohorts 01-09 Vaccinated" numFmtId="0">
      <sharedItems containsSemiMixedTypes="0" containsString="0" containsNumber="1" containsInteger="1" minValue="530" maxValue="832"/>
    </cacheField>
    <cacheField name="Homeless" numFmtId="0">
      <sharedItems containsSemiMixedTypes="0" containsString="0" containsNumber="1" containsInteger="1" minValue="53" maxValue="394"/>
    </cacheField>
    <cacheField name="Homeless - Cohorts 01-10" numFmtId="0">
      <sharedItems containsSemiMixedTypes="0" containsString="0" containsNumber="1" containsInteger="1" minValue="52" maxValue="391"/>
    </cacheField>
    <cacheField name="Homeless - Cohorts 01-10 Vaccinated" numFmtId="0">
      <sharedItems containsSemiMixedTypes="0" containsString="0" containsNumber="1" containsInteger="1" minValue="20" maxValue="254"/>
    </cacheField>
    <cacheField name="Learning Disabilities" numFmtId="0">
      <sharedItems containsSemiMixedTypes="0" containsString="0" containsNumber="1" containsInteger="1" minValue="1048" maxValue="1812"/>
    </cacheField>
    <cacheField name="LD - Cohorts 01-10" numFmtId="0">
      <sharedItems containsSemiMixedTypes="0" containsString="0" containsNumber="1" containsInteger="1" minValue="911" maxValue="1504"/>
    </cacheField>
    <cacheField name="LD - Cohorts 01-10 Vaccinated" numFmtId="0">
      <sharedItems containsSemiMixedTypes="0" containsString="0" containsNumber="1" containsInteger="1" minValue="805" maxValue="1262"/>
    </cacheField>
    <cacheField name="Traveller Ethnicity" numFmtId="0">
      <sharedItems containsSemiMixedTypes="0" containsString="0" containsNumber="1" containsInteger="1" minValue="73" maxValue="1265"/>
    </cacheField>
    <cacheField name="Traveller Ethnicity - Cohorts 01-10" numFmtId="0">
      <sharedItems containsSemiMixedTypes="0" containsString="0" containsNumber="1" containsInteger="1" minValue="53" maxValue="1249"/>
    </cacheField>
    <cacheField name="Traveller Ethnicity - Cohorts 01-10 Vaccinated" numFmtId="0">
      <sharedItems containsSemiMixedTypes="0" containsString="0" containsNumber="1" containsInteger="1" minValue="33" maxValue="899"/>
    </cacheField>
    <cacheField name="Currently Registered Patients Aged 16+" numFmtId="0">
      <sharedItems containsSemiMixedTypes="0" containsString="0" containsNumber="1" containsInteger="1" minValue="172665" maxValue="359162"/>
    </cacheField>
    <cacheField name="A1) All patients who have received any COVID-19 vaccination dose" numFmtId="0">
      <sharedItems containsSemiMixedTypes="0" containsString="0" containsNumber="1" containsInteger="1" minValue="122214" maxValue="240583"/>
    </cacheField>
    <cacheField name="Autism 2nd Vaccine" numFmtId="0">
      <sharedItems containsSemiMixedTypes="0" containsString="0" containsNumber="1" containsInteger="1" minValue="475" maxValue="745"/>
    </cacheField>
    <cacheField name="Homeless 2nd Vaccine" numFmtId="0">
      <sharedItems containsSemiMixedTypes="0" containsString="0" containsNumber="1" containsInteger="1" minValue="18" maxValue="215"/>
    </cacheField>
    <cacheField name="LD 2nd Vaccine" numFmtId="0">
      <sharedItems containsSemiMixedTypes="0" containsString="0" containsNumber="1" containsInteger="1" minValue="763" maxValue="1179"/>
    </cacheField>
    <cacheField name="Traveller Ethnicity 2nd Vaccine" numFmtId="0">
      <sharedItems containsSemiMixedTypes="0" containsString="0" containsNumber="1" containsInteger="1" minValue="30" maxValue="816"/>
    </cacheField>
    <cacheField name="A2) All patients who have received a second COVID-19 vaccination dose" numFmtId="0">
      <sharedItems containsSemiMixedTypes="0" containsString="0" containsNumber="1" containsInteger="1" minValue="109972" maxValue="217500"/>
    </cacheField>
    <cacheField name="SMI 2nd Vaccine" numFmtId="0">
      <sharedItems containsSemiMixedTypes="0" containsString="0" containsNumber="1" containsInteger="1" minValue="1415" maxValue="3353"/>
    </cacheField>
    <cacheField name="SMI eligible for a Covid vaccine aged 18+" numFmtId="0">
      <sharedItems containsSemiMixedTypes="0" containsString="0" containsNumber="1" containsInteger="1" minValue="1911" maxValue="4785"/>
    </cacheField>
    <cacheField name="SMI Vaccinated" numFmtId="0">
      <sharedItems containsSemiMixedTypes="0" containsString="0" containsNumber="1" containsInteger="1" minValue="1515" maxValue="3647"/>
    </cacheField>
    <cacheField name="Autism Booster" numFmtId="0">
      <sharedItems containsSemiMixedTypes="0" containsString="0" containsNumber="1" containsInteger="1" minValue="290" maxValue="499"/>
    </cacheField>
    <cacheField name="Homeless Booster" numFmtId="0">
      <sharedItems containsSemiMixedTypes="0" containsString="0" containsNumber="1" containsInteger="1" minValue="10" maxValue="100"/>
    </cacheField>
    <cacheField name="LD Booster" numFmtId="0">
      <sharedItems containsSemiMixedTypes="0" containsString="0" containsNumber="1" containsInteger="1" minValue="577" maxValue="943"/>
    </cacheField>
    <cacheField name="SMI Booster" numFmtId="0">
      <sharedItems containsSemiMixedTypes="0" containsString="0" containsNumber="1" containsInteger="1" minValue="963" maxValue="2182"/>
    </cacheField>
    <cacheField name="Traveller Ethinicity Booster" numFmtId="0">
      <sharedItems containsSemiMixedTypes="0" containsString="0" containsNumber="1" containsInteger="1" minValue="18" maxValue="21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31.690052083337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3-11T00:00:00" maxDate="2022-03-12T00:00:00"/>
    </cacheField>
    <cacheField name="Currently Registered Patients Aged 16+" numFmtId="0">
      <sharedItems containsSemiMixedTypes="0" containsString="0" containsNumber="1" containsInteger="1" minValue="1127" maxValue="3647"/>
    </cacheField>
    <cacheField name="A1) All patients who have received any COVID-19 vaccination dose" numFmtId="0">
      <sharedItems containsSemiMixedTypes="0" containsString="0" containsNumber="1" containsInteger="1" minValue="573" maxValue="1961"/>
    </cacheField>
    <cacheField name="A2) All patients who have received a second COVID-19 vaccination dose" numFmtId="0">
      <sharedItems containsSemiMixedTypes="0" containsString="0" containsNumber="1" containsInteger="1" minValue="422" maxValue="1704"/>
    </cacheField>
    <cacheField name="A3) All patients who have received a Booster Covid19 vaccination" numFmtId="0">
      <sharedItems containsSemiMixedTypes="0" containsString="0" containsNumber="1" containsInteger="1" minValue="190" maxValue="944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3-11T00:00:00"/>
    <n v="2953"/>
    <n v="1174"/>
    <n v="832"/>
    <n v="322"/>
    <n v="309"/>
    <n v="175"/>
    <n v="1812"/>
    <n v="1504"/>
    <n v="1262"/>
    <n v="198"/>
    <n v="189"/>
    <n v="148"/>
    <n v="359162"/>
    <n v="240583"/>
    <n v="745"/>
    <n v="141"/>
    <n v="1179"/>
    <n v="139"/>
    <n v="217500"/>
    <n v="3048"/>
    <n v="4483"/>
    <n v="3293"/>
    <n v="499"/>
    <n v="78"/>
    <n v="943"/>
    <n v="2066"/>
    <n v="92"/>
  </r>
  <r>
    <x v="1"/>
    <d v="2022-03-11T00:00:00"/>
    <n v="1960"/>
    <n v="1122"/>
    <n v="788"/>
    <n v="55"/>
    <n v="68"/>
    <n v="24"/>
    <n v="1554"/>
    <n v="1401"/>
    <n v="1208"/>
    <n v="1265"/>
    <n v="1249"/>
    <n v="899"/>
    <n v="238540"/>
    <n v="184284"/>
    <n v="720"/>
    <n v="18"/>
    <n v="1158"/>
    <n v="816"/>
    <n v="170120"/>
    <n v="2227"/>
    <n v="2987"/>
    <n v="2358"/>
    <n v="470"/>
    <n v="10"/>
    <n v="813"/>
    <n v="1415"/>
    <n v="66"/>
  </r>
  <r>
    <x v="2"/>
    <d v="2022-03-11T00:00:00"/>
    <n v="2311"/>
    <n v="1076"/>
    <n v="807"/>
    <n v="394"/>
    <n v="391"/>
    <n v="254"/>
    <n v="1548"/>
    <n v="1369"/>
    <n v="1135"/>
    <n v="501"/>
    <n v="480"/>
    <n v="317"/>
    <n v="314568"/>
    <n v="222728"/>
    <n v="738"/>
    <n v="215"/>
    <n v="1073"/>
    <n v="302"/>
    <n v="201865"/>
    <n v="3353"/>
    <n v="4785"/>
    <n v="3647"/>
    <n v="443"/>
    <n v="100"/>
    <n v="718"/>
    <n v="2182"/>
    <n v="215"/>
  </r>
  <r>
    <x v="3"/>
    <d v="2022-03-11T00:00:00"/>
    <n v="2238"/>
    <n v="1263"/>
    <n v="743"/>
    <n v="144"/>
    <n v="142"/>
    <n v="72"/>
    <n v="1431"/>
    <n v="1264"/>
    <n v="1020"/>
    <n v="99"/>
    <n v="95"/>
    <n v="77"/>
    <n v="217422"/>
    <n v="150548"/>
    <n v="665"/>
    <n v="59"/>
    <n v="975"/>
    <n v="75"/>
    <n v="139423"/>
    <n v="2433"/>
    <n v="3617"/>
    <n v="2626"/>
    <n v="376"/>
    <n v="29"/>
    <n v="621"/>
    <n v="1417"/>
    <n v="51"/>
  </r>
  <r>
    <x v="4"/>
    <d v="2022-03-11T00:00:00"/>
    <n v="2463"/>
    <n v="1235"/>
    <n v="813"/>
    <n v="313"/>
    <n v="311"/>
    <n v="170"/>
    <n v="1429"/>
    <n v="1290"/>
    <n v="981"/>
    <n v="382"/>
    <n v="329"/>
    <n v="195"/>
    <n v="276498"/>
    <n v="187434"/>
    <n v="724"/>
    <n v="137"/>
    <n v="911"/>
    <n v="184"/>
    <n v="173143"/>
    <n v="2963"/>
    <n v="4617"/>
    <n v="3208"/>
    <n v="462"/>
    <n v="75"/>
    <n v="636"/>
    <n v="2076"/>
    <n v="133"/>
  </r>
  <r>
    <x v="5"/>
    <d v="2022-03-11T00:00:00"/>
    <n v="1959"/>
    <n v="1025"/>
    <n v="786"/>
    <n v="53"/>
    <n v="52"/>
    <n v="20"/>
    <n v="1212"/>
    <n v="1079"/>
    <n v="981"/>
    <n v="175"/>
    <n v="134"/>
    <n v="85"/>
    <n v="227326"/>
    <n v="189353"/>
    <n v="733"/>
    <n v="19"/>
    <n v="951"/>
    <n v="80"/>
    <n v="177431"/>
    <n v="1442"/>
    <n v="1911"/>
    <n v="1542"/>
    <n v="497"/>
    <n v="15"/>
    <n v="808"/>
    <n v="1158"/>
    <n v="58"/>
  </r>
  <r>
    <x v="6"/>
    <d v="2022-03-11T00:00:00"/>
    <n v="1709"/>
    <n v="772"/>
    <n v="530"/>
    <n v="76"/>
    <n v="77"/>
    <n v="42"/>
    <n v="1048"/>
    <n v="911"/>
    <n v="805"/>
    <n v="73"/>
    <n v="53"/>
    <n v="33"/>
    <n v="172665"/>
    <n v="122214"/>
    <n v="475"/>
    <n v="37"/>
    <n v="763"/>
    <n v="30"/>
    <n v="109972"/>
    <n v="1415"/>
    <n v="1969"/>
    <n v="1515"/>
    <n v="290"/>
    <n v="16"/>
    <n v="577"/>
    <n v="963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3-11T00:00:00"/>
    <n v="1127"/>
    <n v="573"/>
    <n v="422"/>
    <n v="190"/>
  </r>
  <r>
    <x v="1"/>
    <d v="2022-03-11T00:00:00"/>
    <n v="3647"/>
    <n v="1961"/>
    <n v="1704"/>
    <n v="944"/>
  </r>
  <r>
    <x v="2"/>
    <d v="2022-03-11T00:00:00"/>
    <n v="1239"/>
    <n v="610"/>
    <n v="473"/>
    <n v="2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4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1"/>
        <item sd="0" x="2"/>
        <item sd="0" x="3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3">
      <pivotArea field="0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1">
      <pivotArea field="0" type="button" dataOnly="0" labelOnly="1" outline="0" axis="axisRow" fieldPosition="0"/>
    </format>
    <format dxfId="70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/>
    </format>
    <format dxfId="66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4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3">
      <pivotArea outline="0" fieldPosition="0">
        <references count="1">
          <reference field="4294967294" count="1"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0">
      <pivotArea outline="0" fieldPosition="0">
        <references count="1">
          <reference field="4294967294" count="1">
            <x v="13"/>
          </reference>
        </references>
      </pivotArea>
    </format>
    <format dxfId="49">
      <pivotArea outline="0" fieldPosition="0">
        <references count="1">
          <reference field="4294967294" count="1">
            <x v="20"/>
          </reference>
        </references>
      </pivotArea>
    </format>
    <format dxfId="48">
      <pivotArea outline="0" fieldPosition="0">
        <references count="1">
          <reference field="4294967294" count="1">
            <x v="27"/>
          </reference>
        </references>
      </pivotArea>
    </format>
    <format dxfId="47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7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6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5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3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2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7"/>
    <tableColumn id="2" xr3:uid="{00000000-0010-0000-0000-000002000000}" uniqueName="2" name="Rel_D" queryTableFieldId="2" dataDxfId="6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4DBB34AB-5A18-45A6-98A1-8F818A05D45A}" uniqueName="59" name="Locality" queryTableFieldId="1"/>
    <tableColumn id="60" xr3:uid="{39539217-01D0-4689-B4C5-47B7D95F9329}" uniqueName="60" name="Rel_D" queryTableFieldId="2" dataDxfId="5"/>
    <tableColumn id="61" xr3:uid="{E3128E9D-D7A7-4E67-A5B7-54DCE723A2BD}" uniqueName="61" name="Autism" queryTableFieldId="3"/>
    <tableColumn id="62" xr3:uid="{5764165D-27DD-4770-BF8C-DE6CEFEDCCB5}" uniqueName="62" name="Autism - Cohorts 01-09" queryTableFieldId="4"/>
    <tableColumn id="63" xr3:uid="{21A36E01-2DA5-4C21-A6B3-BF0671119199}" uniqueName="63" name="Autism - Cohorts 01-09 Vaccinated" queryTableFieldId="5"/>
    <tableColumn id="64" xr3:uid="{87D74226-A9B7-4222-AB1C-ED1DEDE7E51A}" uniqueName="64" name="Homeless" queryTableFieldId="6"/>
    <tableColumn id="65" xr3:uid="{69CC5705-249F-4689-9743-16E3154523EA}" uniqueName="65" name="Homeless - Cohorts 01-10" queryTableFieldId="7"/>
    <tableColumn id="66" xr3:uid="{839556B5-CCBE-4841-AB02-EFBC49C81F59}" uniqueName="66" name="Homeless - Cohorts 01-10 Vaccinated" queryTableFieldId="8"/>
    <tableColumn id="67" xr3:uid="{BEF9DA3C-71DC-44E9-BB34-AEF6415CC1D5}" uniqueName="67" name="Learning Disabilities" queryTableFieldId="9"/>
    <tableColumn id="68" xr3:uid="{1945C777-12DA-4E9E-9840-DFBD69F553F8}" uniqueName="68" name="LD - Cohorts 01-10" queryTableFieldId="10"/>
    <tableColumn id="69" xr3:uid="{BF089DA9-AAF5-4402-AB35-360B348F86DA}" uniqueName="69" name="LD - Cohorts 01-10 Vaccinated" queryTableFieldId="11"/>
    <tableColumn id="70" xr3:uid="{D94A5960-A587-47A8-A769-0828DB7E9373}" uniqueName="70" name="Traveller Ethnicity" queryTableFieldId="12"/>
    <tableColumn id="71" xr3:uid="{9BA498B5-53A8-49FE-9581-BD7C32C234EA}" uniqueName="71" name="Traveller Ethnicity - Cohorts 01-10" queryTableFieldId="13"/>
    <tableColumn id="72" xr3:uid="{8A0601F0-F694-41FF-9441-3126E6ECFDCD}" uniqueName="72" name="Traveller Ethnicity - Cohorts 01-10 Vaccinated" queryTableFieldId="14"/>
    <tableColumn id="73" xr3:uid="{B5BE91B4-DD15-40F3-824F-BE3EB73FCF23}" uniqueName="73" name="Currently Registered Patients Aged 16+" queryTableFieldId="15"/>
    <tableColumn id="74" xr3:uid="{CF27EA17-11C5-46C6-BF95-34255E6582E2}" uniqueName="74" name="A1) All patients who have received any COVID-19 vaccination dose" queryTableFieldId="16"/>
    <tableColumn id="75" xr3:uid="{617838FD-1C23-4DA4-8385-FB7590AA173A}" uniqueName="75" name="Autism 2nd Vaccine" queryTableFieldId="17"/>
    <tableColumn id="76" xr3:uid="{F18FD5DB-09AF-47B7-B31F-D569482F4CAB}" uniqueName="76" name="Homeless 2nd Vaccine" queryTableFieldId="18"/>
    <tableColumn id="77" xr3:uid="{8497D494-2F04-4515-95BE-59439CA49CEB}" uniqueName="77" name="LD 2nd Vaccine" queryTableFieldId="19"/>
    <tableColumn id="78" xr3:uid="{C6D9F851-21ED-43AA-AE32-98E0862DF176}" uniqueName="78" name="Traveller Ethnicity 2nd Vaccine" queryTableFieldId="20"/>
    <tableColumn id="79" xr3:uid="{08AC8414-2EA9-4C97-B171-515AB2D3C71D}" uniqueName="79" name="A2) All patients who have received a second COVID-19 vaccination dose" queryTableFieldId="21"/>
    <tableColumn id="80" xr3:uid="{E1ABA76F-4987-4965-B85B-F95EE1ABE8F5}" uniqueName="80" name="SMI 2nd Vaccine" queryTableFieldId="22"/>
    <tableColumn id="81" xr3:uid="{5AE04A28-82B3-4D7E-9BD2-A0A03B24A4FA}" uniqueName="81" name="SMI eligible for a Covid vaccine aged 18+" queryTableFieldId="23"/>
    <tableColumn id="82" xr3:uid="{C18FDF3D-23F0-4267-B777-2CA76EBE74CC}" uniqueName="82" name="SMI Vaccinated" queryTableFieldId="24"/>
    <tableColumn id="83" xr3:uid="{7880BE3B-CB0D-4136-9346-E5D31D8DEEC2}" uniqueName="83" name="Autism Booster" queryTableFieldId="25" dataDxfId="4"/>
    <tableColumn id="84" xr3:uid="{2617F011-E3D4-439C-AEC2-273717132DD0}" uniqueName="84" name="Homeless Booster" queryTableFieldId="26" dataDxfId="3"/>
    <tableColumn id="85" xr3:uid="{267D9AB7-6D9C-471C-A5CB-DDD5B87184EC}" uniqueName="85" name="LD Booster" queryTableFieldId="27" dataDxfId="2"/>
    <tableColumn id="86" xr3:uid="{DDCE6EF2-7EA7-4C74-8C54-8B2191918E57}" uniqueName="86" name="SMI Booster" queryTableFieldId="28" dataDxfId="1"/>
    <tableColumn id="87" xr3:uid="{716D0D4B-C2EC-47A5-A760-A350363061E3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H11" sqref="H11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44631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1235</v>
      </c>
      <c r="C8" s="23">
        <v>813</v>
      </c>
      <c r="D8" s="21">
        <v>0.65829959514170044</v>
      </c>
      <c r="E8" s="23">
        <v>724</v>
      </c>
      <c r="F8" s="21">
        <v>0.58623481781376519</v>
      </c>
      <c r="G8" s="23">
        <v>462</v>
      </c>
      <c r="H8" s="21">
        <v>0.37408906882591092</v>
      </c>
      <c r="I8" s="23">
        <v>311</v>
      </c>
      <c r="J8" s="23">
        <v>170</v>
      </c>
      <c r="K8" s="21">
        <v>0.54662379421221863</v>
      </c>
      <c r="L8" s="23">
        <v>137</v>
      </c>
      <c r="M8" s="21">
        <v>0.44051446945337619</v>
      </c>
      <c r="N8" s="23">
        <v>75</v>
      </c>
      <c r="O8" s="21">
        <v>0.24115755627009647</v>
      </c>
      <c r="P8" s="23">
        <v>1290</v>
      </c>
      <c r="Q8" s="23">
        <v>981</v>
      </c>
      <c r="R8" s="21">
        <v>0.76046511627906976</v>
      </c>
      <c r="S8" s="23">
        <v>911</v>
      </c>
      <c r="T8" s="21">
        <v>0.70620155038759691</v>
      </c>
      <c r="U8" s="23">
        <v>636</v>
      </c>
      <c r="V8" s="21">
        <v>0.49302325581395351</v>
      </c>
      <c r="W8" s="23">
        <v>329</v>
      </c>
      <c r="X8" s="23">
        <v>195</v>
      </c>
      <c r="Y8" s="21">
        <v>0.59270516717325228</v>
      </c>
      <c r="Z8" s="23">
        <v>184</v>
      </c>
      <c r="AA8" s="21">
        <v>0.55927051671732519</v>
      </c>
      <c r="AB8" s="23">
        <v>133</v>
      </c>
      <c r="AC8" s="21">
        <v>0.40425531914893614</v>
      </c>
      <c r="AD8" s="23">
        <v>4617</v>
      </c>
      <c r="AE8" s="23">
        <v>3208</v>
      </c>
      <c r="AF8" s="21">
        <v>0.69482347844920944</v>
      </c>
      <c r="AG8" s="23">
        <v>2963</v>
      </c>
      <c r="AH8" s="21">
        <v>0.64175871778210958</v>
      </c>
      <c r="AI8" s="23">
        <v>2076</v>
      </c>
      <c r="AJ8" s="21">
        <v>0.44964262508122155</v>
      </c>
    </row>
    <row r="9" spans="1:36" x14ac:dyDescent="0.25">
      <c r="A9" s="1" t="s">
        <v>110</v>
      </c>
      <c r="B9" s="23">
        <v>1025</v>
      </c>
      <c r="C9" s="23">
        <v>786</v>
      </c>
      <c r="D9" s="21">
        <v>0.76682926829268294</v>
      </c>
      <c r="E9" s="23">
        <v>733</v>
      </c>
      <c r="F9" s="21">
        <v>0.71512195121951216</v>
      </c>
      <c r="G9" s="23">
        <v>497</v>
      </c>
      <c r="H9" s="21">
        <v>0.48487804878048779</v>
      </c>
      <c r="I9" s="23">
        <v>52</v>
      </c>
      <c r="J9" s="23">
        <v>20</v>
      </c>
      <c r="K9" s="21">
        <v>0.38461538461538464</v>
      </c>
      <c r="L9" s="23">
        <v>19</v>
      </c>
      <c r="M9" s="21">
        <v>0.36538461538461536</v>
      </c>
      <c r="N9" s="23">
        <v>15</v>
      </c>
      <c r="O9" s="21">
        <v>0.28846153846153844</v>
      </c>
      <c r="P9" s="23">
        <v>1079</v>
      </c>
      <c r="Q9" s="23">
        <v>981</v>
      </c>
      <c r="R9" s="21">
        <v>0.9091751621872104</v>
      </c>
      <c r="S9" s="23">
        <v>951</v>
      </c>
      <c r="T9" s="21">
        <v>0.88137164040778504</v>
      </c>
      <c r="U9" s="23">
        <v>808</v>
      </c>
      <c r="V9" s="21">
        <v>0.74884151992585724</v>
      </c>
      <c r="W9" s="23">
        <v>134</v>
      </c>
      <c r="X9" s="23">
        <v>85</v>
      </c>
      <c r="Y9" s="21">
        <v>0.63432835820895528</v>
      </c>
      <c r="Z9" s="23">
        <v>80</v>
      </c>
      <c r="AA9" s="21">
        <v>0.59701492537313428</v>
      </c>
      <c r="AB9" s="23">
        <v>58</v>
      </c>
      <c r="AC9" s="21">
        <v>0.43283582089552236</v>
      </c>
      <c r="AD9" s="23">
        <v>1911</v>
      </c>
      <c r="AE9" s="23">
        <v>1542</v>
      </c>
      <c r="AF9" s="21">
        <v>0.80690737833594972</v>
      </c>
      <c r="AG9" s="23">
        <v>1442</v>
      </c>
      <c r="AH9" s="21">
        <v>0.75457875457875456</v>
      </c>
      <c r="AI9" s="23">
        <v>1158</v>
      </c>
      <c r="AJ9" s="21">
        <v>0.60596546310832022</v>
      </c>
    </row>
    <row r="10" spans="1:36" x14ac:dyDescent="0.25">
      <c r="A10" s="1" t="s">
        <v>107</v>
      </c>
      <c r="B10" s="23">
        <v>1174</v>
      </c>
      <c r="C10" s="23">
        <v>832</v>
      </c>
      <c r="D10" s="21">
        <v>0.70868824531516184</v>
      </c>
      <c r="E10" s="23">
        <v>745</v>
      </c>
      <c r="F10" s="21">
        <v>0.63458262350936967</v>
      </c>
      <c r="G10" s="23">
        <v>499</v>
      </c>
      <c r="H10" s="21">
        <v>0.42504258943781942</v>
      </c>
      <c r="I10" s="23">
        <v>309</v>
      </c>
      <c r="J10" s="23">
        <v>175</v>
      </c>
      <c r="K10" s="21">
        <v>0.56634304207119746</v>
      </c>
      <c r="L10" s="23">
        <v>141</v>
      </c>
      <c r="M10" s="21">
        <v>0.4563106796116505</v>
      </c>
      <c r="N10" s="23">
        <v>78</v>
      </c>
      <c r="O10" s="21">
        <v>0.25242718446601942</v>
      </c>
      <c r="P10" s="23">
        <v>1504</v>
      </c>
      <c r="Q10" s="23">
        <v>1262</v>
      </c>
      <c r="R10" s="21">
        <v>0.83909574468085102</v>
      </c>
      <c r="S10" s="23">
        <v>1179</v>
      </c>
      <c r="T10" s="21">
        <v>0.78390957446808507</v>
      </c>
      <c r="U10" s="23">
        <v>943</v>
      </c>
      <c r="V10" s="21">
        <v>0.6269946808510638</v>
      </c>
      <c r="W10" s="23">
        <v>189</v>
      </c>
      <c r="X10" s="23">
        <v>148</v>
      </c>
      <c r="Y10" s="21">
        <v>0.78306878306878303</v>
      </c>
      <c r="Z10" s="23">
        <v>139</v>
      </c>
      <c r="AA10" s="21">
        <v>0.73544973544973546</v>
      </c>
      <c r="AB10" s="23">
        <v>92</v>
      </c>
      <c r="AC10" s="21">
        <v>0.48677248677248675</v>
      </c>
      <c r="AD10" s="23">
        <v>4483</v>
      </c>
      <c r="AE10" s="23">
        <v>3293</v>
      </c>
      <c r="AF10" s="21">
        <v>0.73455275485166183</v>
      </c>
      <c r="AG10" s="23">
        <v>3048</v>
      </c>
      <c r="AH10" s="21">
        <v>0.67990185143876869</v>
      </c>
      <c r="AI10" s="23">
        <v>2066</v>
      </c>
      <c r="AJ10" s="21">
        <v>0.46085210796341736</v>
      </c>
    </row>
    <row r="11" spans="1:36" x14ac:dyDescent="0.25">
      <c r="A11" s="1" t="s">
        <v>108</v>
      </c>
      <c r="B11" s="23">
        <v>1122</v>
      </c>
      <c r="C11" s="23">
        <v>788</v>
      </c>
      <c r="D11" s="21">
        <v>0.70231729055258463</v>
      </c>
      <c r="E11" s="23">
        <v>720</v>
      </c>
      <c r="F11" s="21">
        <v>0.64171122994652408</v>
      </c>
      <c r="G11" s="23">
        <v>470</v>
      </c>
      <c r="H11" s="21">
        <v>0.41889483065953653</v>
      </c>
      <c r="I11" s="23">
        <v>68</v>
      </c>
      <c r="J11" s="23">
        <v>24</v>
      </c>
      <c r="K11" s="21">
        <v>0.35294117647058826</v>
      </c>
      <c r="L11" s="23">
        <v>18</v>
      </c>
      <c r="M11" s="21">
        <v>0.26470588235294118</v>
      </c>
      <c r="N11" s="23">
        <v>10</v>
      </c>
      <c r="O11" s="21">
        <v>0.14705882352941177</v>
      </c>
      <c r="P11" s="23">
        <v>1401</v>
      </c>
      <c r="Q11" s="23">
        <v>1208</v>
      </c>
      <c r="R11" s="21">
        <v>0.86224125624553893</v>
      </c>
      <c r="S11" s="23">
        <v>1158</v>
      </c>
      <c r="T11" s="21">
        <v>0.82655246252676662</v>
      </c>
      <c r="U11" s="23">
        <v>813</v>
      </c>
      <c r="V11" s="21">
        <v>0.58029978586723774</v>
      </c>
      <c r="W11" s="23">
        <v>1249</v>
      </c>
      <c r="X11" s="23">
        <v>899</v>
      </c>
      <c r="Y11" s="21">
        <v>0.71977582065652523</v>
      </c>
      <c r="Z11" s="23">
        <v>816</v>
      </c>
      <c r="AA11" s="21">
        <v>0.65332265812650125</v>
      </c>
      <c r="AB11" s="23">
        <v>66</v>
      </c>
      <c r="AC11" s="21">
        <v>5.2842273819055242E-2</v>
      </c>
      <c r="AD11" s="23">
        <v>2987</v>
      </c>
      <c r="AE11" s="23">
        <v>2358</v>
      </c>
      <c r="AF11" s="21">
        <v>0.78942082356879817</v>
      </c>
      <c r="AG11" s="23">
        <v>2227</v>
      </c>
      <c r="AH11" s="21">
        <v>0.74556411114830934</v>
      </c>
      <c r="AI11" s="23">
        <v>1415</v>
      </c>
      <c r="AJ11" s="21">
        <v>0.47371945095413459</v>
      </c>
    </row>
    <row r="12" spans="1:36" x14ac:dyDescent="0.25">
      <c r="A12" s="1" t="s">
        <v>44</v>
      </c>
      <c r="B12" s="23">
        <v>1076</v>
      </c>
      <c r="C12" s="23">
        <v>807</v>
      </c>
      <c r="D12" s="21">
        <v>0.75</v>
      </c>
      <c r="E12" s="23">
        <v>738</v>
      </c>
      <c r="F12" s="21">
        <v>0.68587360594795543</v>
      </c>
      <c r="G12" s="23">
        <v>443</v>
      </c>
      <c r="H12" s="21">
        <v>0.41171003717472121</v>
      </c>
      <c r="I12" s="23">
        <v>391</v>
      </c>
      <c r="J12" s="23">
        <v>254</v>
      </c>
      <c r="K12" s="21">
        <v>0.64961636828644498</v>
      </c>
      <c r="L12" s="23">
        <v>215</v>
      </c>
      <c r="M12" s="21">
        <v>0.54987212276214836</v>
      </c>
      <c r="N12" s="23">
        <v>100</v>
      </c>
      <c r="O12" s="21">
        <v>0.25575447570332482</v>
      </c>
      <c r="P12" s="23">
        <v>1369</v>
      </c>
      <c r="Q12" s="23">
        <v>1135</v>
      </c>
      <c r="R12" s="21">
        <v>0.82907231555880201</v>
      </c>
      <c r="S12" s="23">
        <v>1073</v>
      </c>
      <c r="T12" s="21">
        <v>0.78378378378378377</v>
      </c>
      <c r="U12" s="23">
        <v>718</v>
      </c>
      <c r="V12" s="21">
        <v>0.52447041636230829</v>
      </c>
      <c r="W12" s="23">
        <v>480</v>
      </c>
      <c r="X12" s="23">
        <v>317</v>
      </c>
      <c r="Y12" s="21">
        <v>0.66041666666666665</v>
      </c>
      <c r="Z12" s="23">
        <v>302</v>
      </c>
      <c r="AA12" s="21">
        <v>0.62916666666666665</v>
      </c>
      <c r="AB12" s="23">
        <v>215</v>
      </c>
      <c r="AC12" s="21">
        <v>0.44791666666666669</v>
      </c>
      <c r="AD12" s="23">
        <v>4785</v>
      </c>
      <c r="AE12" s="23">
        <v>3647</v>
      </c>
      <c r="AF12" s="21">
        <v>0.76217345872518283</v>
      </c>
      <c r="AG12" s="23">
        <v>3353</v>
      </c>
      <c r="AH12" s="21">
        <v>0.70073145245559043</v>
      </c>
      <c r="AI12" s="23">
        <v>2182</v>
      </c>
      <c r="AJ12" s="21">
        <v>0.45600835945663531</v>
      </c>
    </row>
    <row r="13" spans="1:36" x14ac:dyDescent="0.25">
      <c r="A13" s="1" t="s">
        <v>45</v>
      </c>
      <c r="B13" s="23">
        <v>1263</v>
      </c>
      <c r="C13" s="23">
        <v>743</v>
      </c>
      <c r="D13" s="21">
        <v>0.58828186856690423</v>
      </c>
      <c r="E13" s="23">
        <v>665</v>
      </c>
      <c r="F13" s="21">
        <v>0.52652414885193988</v>
      </c>
      <c r="G13" s="23">
        <v>376</v>
      </c>
      <c r="H13" s="21">
        <v>0.29770387965162309</v>
      </c>
      <c r="I13" s="23">
        <v>142</v>
      </c>
      <c r="J13" s="23">
        <v>72</v>
      </c>
      <c r="K13" s="21">
        <v>0.50704225352112675</v>
      </c>
      <c r="L13" s="23">
        <v>59</v>
      </c>
      <c r="M13" s="21">
        <v>0.41549295774647887</v>
      </c>
      <c r="N13" s="23">
        <v>29</v>
      </c>
      <c r="O13" s="21">
        <v>0.20422535211267606</v>
      </c>
      <c r="P13" s="23">
        <v>1264</v>
      </c>
      <c r="Q13" s="23">
        <v>1020</v>
      </c>
      <c r="R13" s="21">
        <v>0.80696202531645567</v>
      </c>
      <c r="S13" s="23">
        <v>975</v>
      </c>
      <c r="T13" s="21">
        <v>0.77136075949367089</v>
      </c>
      <c r="U13" s="23">
        <v>621</v>
      </c>
      <c r="V13" s="21">
        <v>0.49129746835443039</v>
      </c>
      <c r="W13" s="23">
        <v>95</v>
      </c>
      <c r="X13" s="23">
        <v>77</v>
      </c>
      <c r="Y13" s="21">
        <v>0.81052631578947365</v>
      </c>
      <c r="Z13" s="23">
        <v>75</v>
      </c>
      <c r="AA13" s="21">
        <v>0.78947368421052633</v>
      </c>
      <c r="AB13" s="23">
        <v>51</v>
      </c>
      <c r="AC13" s="21">
        <v>0.5368421052631579</v>
      </c>
      <c r="AD13" s="23">
        <v>3617</v>
      </c>
      <c r="AE13" s="23">
        <v>2626</v>
      </c>
      <c r="AF13" s="21">
        <v>0.7260160353884435</v>
      </c>
      <c r="AG13" s="23">
        <v>2433</v>
      </c>
      <c r="AH13" s="21">
        <v>0.67265689798175288</v>
      </c>
      <c r="AI13" s="23">
        <v>1417</v>
      </c>
      <c r="AJ13" s="21">
        <v>0.39176112800663532</v>
      </c>
    </row>
    <row r="14" spans="1:36" x14ac:dyDescent="0.25">
      <c r="A14" s="1" t="s">
        <v>109</v>
      </c>
      <c r="B14" s="23">
        <v>772</v>
      </c>
      <c r="C14" s="23">
        <v>530</v>
      </c>
      <c r="D14" s="21">
        <v>0.68652849740932642</v>
      </c>
      <c r="E14" s="23">
        <v>475</v>
      </c>
      <c r="F14" s="21">
        <v>0.61528497409326421</v>
      </c>
      <c r="G14" s="23">
        <v>290</v>
      </c>
      <c r="H14" s="21">
        <v>0.37564766839378239</v>
      </c>
      <c r="I14" s="23">
        <v>77</v>
      </c>
      <c r="J14" s="23">
        <v>42</v>
      </c>
      <c r="K14" s="21">
        <v>0.54545454545454541</v>
      </c>
      <c r="L14" s="23">
        <v>37</v>
      </c>
      <c r="M14" s="21">
        <v>0.48051948051948051</v>
      </c>
      <c r="N14" s="23">
        <v>16</v>
      </c>
      <c r="O14" s="21">
        <v>0.20779220779220781</v>
      </c>
      <c r="P14" s="23">
        <v>911</v>
      </c>
      <c r="Q14" s="23">
        <v>805</v>
      </c>
      <c r="R14" s="21">
        <v>0.88364434687156967</v>
      </c>
      <c r="S14" s="23">
        <v>763</v>
      </c>
      <c r="T14" s="21">
        <v>0.8375411635565313</v>
      </c>
      <c r="U14" s="23">
        <v>577</v>
      </c>
      <c r="V14" s="21">
        <v>0.63336992316136109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1969</v>
      </c>
      <c r="AE14" s="23">
        <v>1515</v>
      </c>
      <c r="AF14" s="21">
        <v>0.7694261046216353</v>
      </c>
      <c r="AG14" s="23">
        <v>1415</v>
      </c>
      <c r="AH14" s="21">
        <v>0.71863890299644495</v>
      </c>
      <c r="AI14" s="23">
        <v>963</v>
      </c>
      <c r="AJ14" s="21">
        <v>0.48908075165058407</v>
      </c>
    </row>
    <row r="15" spans="1:36" x14ac:dyDescent="0.25">
      <c r="A15" s="1" t="s">
        <v>46</v>
      </c>
      <c r="B15" s="23">
        <v>7667</v>
      </c>
      <c r="C15" s="23">
        <v>5299</v>
      </c>
      <c r="D15" s="21">
        <v>0.69114386331029087</v>
      </c>
      <c r="E15" s="23">
        <v>4800</v>
      </c>
      <c r="F15" s="21">
        <v>0.62605973653319424</v>
      </c>
      <c r="G15" s="23">
        <v>3037</v>
      </c>
      <c r="H15" s="21">
        <v>0.39611321246902309</v>
      </c>
      <c r="I15" s="23">
        <v>1350</v>
      </c>
      <c r="J15" s="23">
        <v>757</v>
      </c>
      <c r="K15" s="21">
        <v>0.56074074074074076</v>
      </c>
      <c r="L15" s="23">
        <v>626</v>
      </c>
      <c r="M15" s="21">
        <v>0.46370370370370373</v>
      </c>
      <c r="N15" s="23">
        <v>323</v>
      </c>
      <c r="O15" s="21">
        <v>0.23925925925925925</v>
      </c>
      <c r="P15" s="23">
        <v>8818</v>
      </c>
      <c r="Q15" s="23">
        <v>7392</v>
      </c>
      <c r="R15" s="21">
        <v>0.83828532547062828</v>
      </c>
      <c r="S15" s="23">
        <v>7010</v>
      </c>
      <c r="T15" s="21">
        <v>0.79496484463597183</v>
      </c>
      <c r="U15" s="23">
        <v>5116</v>
      </c>
      <c r="V15" s="21">
        <v>0.58017691086414158</v>
      </c>
      <c r="W15" s="23">
        <v>2529</v>
      </c>
      <c r="X15" s="23">
        <v>1754</v>
      </c>
      <c r="Y15" s="21">
        <v>0.6935547647291419</v>
      </c>
      <c r="Z15" s="23">
        <v>1626</v>
      </c>
      <c r="AA15" s="21">
        <v>0.64294187425860028</v>
      </c>
      <c r="AB15" s="23">
        <v>633</v>
      </c>
      <c r="AC15" s="21">
        <v>0.25029655990510086</v>
      </c>
      <c r="AD15" s="23">
        <v>24369</v>
      </c>
      <c r="AE15" s="23">
        <v>18189</v>
      </c>
      <c r="AF15" s="21">
        <v>0.74639911362796996</v>
      </c>
      <c r="AG15" s="23">
        <v>16881</v>
      </c>
      <c r="AH15" s="21">
        <v>0.69272436292010342</v>
      </c>
      <c r="AI15" s="23">
        <v>11277</v>
      </c>
      <c r="AJ15" s="21">
        <v>0.4627600640157577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44631</v>
      </c>
      <c r="C2">
        <v>1127</v>
      </c>
      <c r="D2">
        <v>573</v>
      </c>
      <c r="E2">
        <v>422</v>
      </c>
      <c r="F2">
        <v>190</v>
      </c>
    </row>
    <row r="3" spans="1:6" x14ac:dyDescent="0.25">
      <c r="A3" s="24" t="s">
        <v>51</v>
      </c>
      <c r="B3" s="22">
        <v>44631</v>
      </c>
      <c r="C3">
        <v>3647</v>
      </c>
      <c r="D3">
        <v>1961</v>
      </c>
      <c r="E3">
        <v>1704</v>
      </c>
      <c r="F3">
        <v>944</v>
      </c>
    </row>
    <row r="4" spans="1:6" x14ac:dyDescent="0.25">
      <c r="A4" s="24" t="s">
        <v>52</v>
      </c>
      <c r="B4" s="22">
        <v>44631</v>
      </c>
      <c r="C4">
        <v>1239</v>
      </c>
      <c r="D4">
        <v>610</v>
      </c>
      <c r="E4">
        <v>473</v>
      </c>
      <c r="F4">
        <v>222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B15" sqref="B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44631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1127</v>
      </c>
      <c r="C15" s="24">
        <v>573</v>
      </c>
      <c r="D15" s="21">
        <v>0.50842945874001777</v>
      </c>
      <c r="E15" s="24">
        <v>422</v>
      </c>
      <c r="F15" s="21">
        <v>0.37444543034605149</v>
      </c>
      <c r="G15" s="24">
        <v>190</v>
      </c>
      <c r="H15" s="21">
        <v>0.16858917480035493</v>
      </c>
    </row>
    <row r="16" spans="1:8" x14ac:dyDescent="0.25">
      <c r="A16" s="1" t="s">
        <v>51</v>
      </c>
      <c r="B16" s="24">
        <v>3647</v>
      </c>
      <c r="C16" s="24">
        <v>1961</v>
      </c>
      <c r="D16" s="21">
        <v>0.53770222100356457</v>
      </c>
      <c r="E16" s="24">
        <v>1704</v>
      </c>
      <c r="F16" s="21">
        <v>0.4672333424732657</v>
      </c>
      <c r="G16" s="24">
        <v>944</v>
      </c>
      <c r="H16" s="21">
        <v>0.25884288456265425</v>
      </c>
    </row>
    <row r="17" spans="1:8" x14ac:dyDescent="0.25">
      <c r="A17" s="1" t="s">
        <v>52</v>
      </c>
      <c r="B17" s="24">
        <v>1239</v>
      </c>
      <c r="C17" s="24">
        <v>610</v>
      </c>
      <c r="D17" s="21">
        <v>0.49233252623083129</v>
      </c>
      <c r="E17" s="24">
        <v>473</v>
      </c>
      <c r="F17" s="21">
        <v>0.3817594834543987</v>
      </c>
      <c r="G17" s="24">
        <v>222</v>
      </c>
      <c r="H17" s="21">
        <v>0.1791767554479419</v>
      </c>
    </row>
    <row r="18" spans="1:8" x14ac:dyDescent="0.25">
      <c r="A18" s="1" t="s">
        <v>46</v>
      </c>
      <c r="B18" s="24">
        <v>6013</v>
      </c>
      <c r="C18" s="24">
        <v>3144</v>
      </c>
      <c r="D18" s="21">
        <v>0.52286712123731915</v>
      </c>
      <c r="E18" s="24">
        <v>2599</v>
      </c>
      <c r="F18" s="21">
        <v>0.43223016796939961</v>
      </c>
      <c r="G18" s="24">
        <v>1356</v>
      </c>
      <c r="H18" s="21">
        <v>0.22551139198403458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44631</v>
      </c>
      <c r="C2">
        <v>2953</v>
      </c>
      <c r="D2">
        <v>1174</v>
      </c>
      <c r="E2">
        <v>832</v>
      </c>
      <c r="F2">
        <v>322</v>
      </c>
      <c r="G2">
        <v>309</v>
      </c>
      <c r="H2">
        <v>175</v>
      </c>
      <c r="I2">
        <v>1812</v>
      </c>
      <c r="J2">
        <v>1504</v>
      </c>
      <c r="K2">
        <v>1262</v>
      </c>
      <c r="L2">
        <v>198</v>
      </c>
      <c r="M2">
        <v>189</v>
      </c>
      <c r="N2">
        <v>148</v>
      </c>
      <c r="O2">
        <v>359162</v>
      </c>
      <c r="P2">
        <v>240583</v>
      </c>
      <c r="Q2">
        <v>745</v>
      </c>
      <c r="R2">
        <v>141</v>
      </c>
      <c r="S2">
        <v>1179</v>
      </c>
      <c r="T2">
        <v>139</v>
      </c>
      <c r="U2">
        <v>217500</v>
      </c>
      <c r="V2">
        <v>3048</v>
      </c>
      <c r="W2">
        <v>4483</v>
      </c>
      <c r="X2">
        <v>3293</v>
      </c>
      <c r="Y2" s="24">
        <v>499</v>
      </c>
      <c r="Z2" s="24">
        <v>78</v>
      </c>
      <c r="AA2" s="24">
        <v>943</v>
      </c>
      <c r="AB2" s="24">
        <v>2066</v>
      </c>
      <c r="AC2" s="24">
        <v>92</v>
      </c>
    </row>
    <row r="3" spans="1:29" x14ac:dyDescent="0.25">
      <c r="A3" t="s">
        <v>108</v>
      </c>
      <c r="B3" s="22">
        <v>44631</v>
      </c>
      <c r="C3">
        <v>1960</v>
      </c>
      <c r="D3">
        <v>1122</v>
      </c>
      <c r="E3">
        <v>788</v>
      </c>
      <c r="F3">
        <v>55</v>
      </c>
      <c r="G3">
        <v>68</v>
      </c>
      <c r="H3">
        <v>24</v>
      </c>
      <c r="I3">
        <v>1554</v>
      </c>
      <c r="J3">
        <v>1401</v>
      </c>
      <c r="K3">
        <v>1208</v>
      </c>
      <c r="L3">
        <v>1265</v>
      </c>
      <c r="M3">
        <v>1249</v>
      </c>
      <c r="N3">
        <v>899</v>
      </c>
      <c r="O3">
        <v>238540</v>
      </c>
      <c r="P3">
        <v>184284</v>
      </c>
      <c r="Q3">
        <v>720</v>
      </c>
      <c r="R3">
        <v>18</v>
      </c>
      <c r="S3">
        <v>1158</v>
      </c>
      <c r="T3">
        <v>816</v>
      </c>
      <c r="U3">
        <v>170120</v>
      </c>
      <c r="V3">
        <v>2227</v>
      </c>
      <c r="W3">
        <v>2987</v>
      </c>
      <c r="X3">
        <v>2358</v>
      </c>
      <c r="Y3" s="24">
        <v>470</v>
      </c>
      <c r="Z3" s="24">
        <v>10</v>
      </c>
      <c r="AA3" s="24">
        <v>813</v>
      </c>
      <c r="AB3" s="24">
        <v>1415</v>
      </c>
      <c r="AC3" s="24">
        <v>66</v>
      </c>
    </row>
    <row r="4" spans="1:29" x14ac:dyDescent="0.25">
      <c r="A4" t="s">
        <v>44</v>
      </c>
      <c r="B4" s="22">
        <v>44631</v>
      </c>
      <c r="C4">
        <v>2311</v>
      </c>
      <c r="D4">
        <v>1076</v>
      </c>
      <c r="E4">
        <v>807</v>
      </c>
      <c r="F4">
        <v>394</v>
      </c>
      <c r="G4">
        <v>391</v>
      </c>
      <c r="H4">
        <v>254</v>
      </c>
      <c r="I4">
        <v>1548</v>
      </c>
      <c r="J4">
        <v>1369</v>
      </c>
      <c r="K4">
        <v>1135</v>
      </c>
      <c r="L4">
        <v>501</v>
      </c>
      <c r="M4">
        <v>480</v>
      </c>
      <c r="N4">
        <v>317</v>
      </c>
      <c r="O4">
        <v>314568</v>
      </c>
      <c r="P4">
        <v>222728</v>
      </c>
      <c r="Q4">
        <v>738</v>
      </c>
      <c r="R4">
        <v>215</v>
      </c>
      <c r="S4">
        <v>1073</v>
      </c>
      <c r="T4">
        <v>302</v>
      </c>
      <c r="U4">
        <v>201865</v>
      </c>
      <c r="V4">
        <v>3353</v>
      </c>
      <c r="W4">
        <v>4785</v>
      </c>
      <c r="X4">
        <v>3647</v>
      </c>
      <c r="Y4" s="24">
        <v>443</v>
      </c>
      <c r="Z4" s="24">
        <v>100</v>
      </c>
      <c r="AA4" s="24">
        <v>718</v>
      </c>
      <c r="AB4" s="24">
        <v>2182</v>
      </c>
      <c r="AC4" s="24">
        <v>215</v>
      </c>
    </row>
    <row r="5" spans="1:29" x14ac:dyDescent="0.25">
      <c r="A5" t="s">
        <v>45</v>
      </c>
      <c r="B5" s="22">
        <v>44631</v>
      </c>
      <c r="C5">
        <v>2238</v>
      </c>
      <c r="D5">
        <v>1263</v>
      </c>
      <c r="E5">
        <v>743</v>
      </c>
      <c r="F5">
        <v>144</v>
      </c>
      <c r="G5">
        <v>142</v>
      </c>
      <c r="H5">
        <v>72</v>
      </c>
      <c r="I5">
        <v>1431</v>
      </c>
      <c r="J5">
        <v>1264</v>
      </c>
      <c r="K5">
        <v>1020</v>
      </c>
      <c r="L5">
        <v>99</v>
      </c>
      <c r="M5">
        <v>95</v>
      </c>
      <c r="N5">
        <v>77</v>
      </c>
      <c r="O5">
        <v>217422</v>
      </c>
      <c r="P5">
        <v>150548</v>
      </c>
      <c r="Q5">
        <v>665</v>
      </c>
      <c r="R5">
        <v>59</v>
      </c>
      <c r="S5">
        <v>975</v>
      </c>
      <c r="T5">
        <v>75</v>
      </c>
      <c r="U5">
        <v>139423</v>
      </c>
      <c r="V5">
        <v>2433</v>
      </c>
      <c r="W5">
        <v>3617</v>
      </c>
      <c r="X5">
        <v>2626</v>
      </c>
      <c r="Y5" s="24">
        <v>376</v>
      </c>
      <c r="Z5" s="24">
        <v>29</v>
      </c>
      <c r="AA5" s="24">
        <v>621</v>
      </c>
      <c r="AB5" s="24">
        <v>1417</v>
      </c>
      <c r="AC5" s="24">
        <v>51</v>
      </c>
    </row>
    <row r="6" spans="1:29" x14ac:dyDescent="0.25">
      <c r="A6" t="s">
        <v>106</v>
      </c>
      <c r="B6" s="22">
        <v>44631</v>
      </c>
      <c r="C6">
        <v>2463</v>
      </c>
      <c r="D6">
        <v>1235</v>
      </c>
      <c r="E6">
        <v>813</v>
      </c>
      <c r="F6">
        <v>313</v>
      </c>
      <c r="G6">
        <v>311</v>
      </c>
      <c r="H6">
        <v>170</v>
      </c>
      <c r="I6">
        <v>1429</v>
      </c>
      <c r="J6">
        <v>1290</v>
      </c>
      <c r="K6">
        <v>981</v>
      </c>
      <c r="L6">
        <v>382</v>
      </c>
      <c r="M6">
        <v>329</v>
      </c>
      <c r="N6">
        <v>195</v>
      </c>
      <c r="O6">
        <v>276498</v>
      </c>
      <c r="P6">
        <v>187434</v>
      </c>
      <c r="Q6">
        <v>724</v>
      </c>
      <c r="R6">
        <v>137</v>
      </c>
      <c r="S6">
        <v>911</v>
      </c>
      <c r="T6">
        <v>184</v>
      </c>
      <c r="U6">
        <v>173143</v>
      </c>
      <c r="V6">
        <v>2963</v>
      </c>
      <c r="W6">
        <v>4617</v>
      </c>
      <c r="X6">
        <v>3208</v>
      </c>
      <c r="Y6" s="24">
        <v>462</v>
      </c>
      <c r="Z6" s="24">
        <v>75</v>
      </c>
      <c r="AA6" s="24">
        <v>636</v>
      </c>
      <c r="AB6" s="24">
        <v>2076</v>
      </c>
      <c r="AC6" s="24">
        <v>133</v>
      </c>
    </row>
    <row r="7" spans="1:29" x14ac:dyDescent="0.25">
      <c r="A7" t="s">
        <v>110</v>
      </c>
      <c r="B7" s="22">
        <v>44631</v>
      </c>
      <c r="C7">
        <v>1959</v>
      </c>
      <c r="D7">
        <v>1025</v>
      </c>
      <c r="E7">
        <v>786</v>
      </c>
      <c r="F7">
        <v>53</v>
      </c>
      <c r="G7">
        <v>52</v>
      </c>
      <c r="H7">
        <v>20</v>
      </c>
      <c r="I7">
        <v>1212</v>
      </c>
      <c r="J7">
        <v>1079</v>
      </c>
      <c r="K7">
        <v>981</v>
      </c>
      <c r="L7">
        <v>175</v>
      </c>
      <c r="M7">
        <v>134</v>
      </c>
      <c r="N7">
        <v>85</v>
      </c>
      <c r="O7">
        <v>227326</v>
      </c>
      <c r="P7">
        <v>189353</v>
      </c>
      <c r="Q7">
        <v>733</v>
      </c>
      <c r="R7">
        <v>19</v>
      </c>
      <c r="S7">
        <v>951</v>
      </c>
      <c r="T7">
        <v>80</v>
      </c>
      <c r="U7">
        <v>177431</v>
      </c>
      <c r="V7">
        <v>1442</v>
      </c>
      <c r="W7">
        <v>1911</v>
      </c>
      <c r="X7">
        <v>1542</v>
      </c>
      <c r="Y7" s="24">
        <v>497</v>
      </c>
      <c r="Z7" s="24">
        <v>15</v>
      </c>
      <c r="AA7" s="24">
        <v>808</v>
      </c>
      <c r="AB7" s="24">
        <v>1158</v>
      </c>
      <c r="AC7" s="24">
        <v>58</v>
      </c>
    </row>
    <row r="8" spans="1:29" x14ac:dyDescent="0.25">
      <c r="A8" t="s">
        <v>109</v>
      </c>
      <c r="B8" s="22">
        <v>44631</v>
      </c>
      <c r="C8">
        <v>1709</v>
      </c>
      <c r="D8">
        <v>772</v>
      </c>
      <c r="E8">
        <v>530</v>
      </c>
      <c r="F8">
        <v>76</v>
      </c>
      <c r="G8">
        <v>77</v>
      </c>
      <c r="H8">
        <v>42</v>
      </c>
      <c r="I8">
        <v>1048</v>
      </c>
      <c r="J8">
        <v>911</v>
      </c>
      <c r="K8">
        <v>805</v>
      </c>
      <c r="L8">
        <v>73</v>
      </c>
      <c r="M8">
        <v>53</v>
      </c>
      <c r="N8">
        <v>33</v>
      </c>
      <c r="O8">
        <v>172665</v>
      </c>
      <c r="P8">
        <v>122214</v>
      </c>
      <c r="Q8">
        <v>475</v>
      </c>
      <c r="R8">
        <v>37</v>
      </c>
      <c r="S8">
        <v>763</v>
      </c>
      <c r="T8">
        <v>30</v>
      </c>
      <c r="U8">
        <v>109972</v>
      </c>
      <c r="V8">
        <v>1415</v>
      </c>
      <c r="W8">
        <v>1969</v>
      </c>
      <c r="X8">
        <v>1515</v>
      </c>
      <c r="Y8" s="24">
        <v>290</v>
      </c>
      <c r="Z8" s="24">
        <v>16</v>
      </c>
      <c r="AA8" s="24">
        <v>577</v>
      </c>
      <c r="AB8" s="24">
        <v>963</v>
      </c>
      <c r="AC8" s="24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2022-03-11T16:33:56Z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