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194" documentId="11_EA4CFF6B510910FE81F75A1B9C720AF5F5F84133" xr6:coauthVersionLast="47" xr6:coauthVersionMax="47" xr10:uidLastSave="{F7EA822A-30BF-44EE-9AA4-E3A90825F1D5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<sst xmlns="http://schemas.openxmlformats.org/spreadsheetml/2006/main" count="151" uniqueCount="111">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</sst>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1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25.55662974537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6-10T00:00:00" maxDate="2022-06-11T00:00:00"/>
    </cacheField>
    <cacheField name="Currently Registered Patients Aged 16+" numFmtId="0">
      <sharedItems containsSemiMixedTypes="0" containsString="0" containsNumber="1" containsInteger="1" minValue="1087" maxValue="3649"/>
    </cacheField>
    <cacheField name="A1) All patients who have received any COVID-19 vaccination dose" numFmtId="0">
      <sharedItems containsSemiMixedTypes="0" containsString="0" containsNumber="1" containsInteger="1" minValue="565" maxValue="1956"/>
    </cacheField>
    <cacheField name="A2) All patients who have received a second COVID-19 vaccination dose" numFmtId="0">
      <sharedItems containsSemiMixedTypes="0" containsString="0" containsNumber="1" containsInteger="1" minValue="419" maxValue="1715"/>
    </cacheField>
    <cacheField name="A3) All patients who have received a Booster Covid19 vaccination" numFmtId="0">
      <sharedItems containsSemiMixedTypes="0" containsString="0" containsNumber="1" containsInteger="1" minValue="203" maxValue="95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25.556629976854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22" maxValue="44722"/>
    </cacheField>
    <cacheField name="Autism" numFmtId="0">
      <sharedItems containsSemiMixedTypes="0" containsString="0" containsNumber="1" containsInteger="1" minValue="1800" maxValue="3071"/>
    </cacheField>
    <cacheField name="Autism - Cohorts 01-09" numFmtId="0">
      <sharedItems containsSemiMixedTypes="0" containsString="0" containsNumber="1" containsInteger="1" minValue="800" maxValue="1322"/>
    </cacheField>
    <cacheField name="Autism - Cohorts 01-09 Vaccinated" numFmtId="0">
      <sharedItems containsSemiMixedTypes="0" containsString="0" containsNumber="1" containsInteger="1" minValue="549" maxValue="858"/>
    </cacheField>
    <cacheField name="Homeless" numFmtId="0">
      <sharedItems containsSemiMixedTypes="0" containsString="0" containsNumber="1" containsInteger="1" minValue="59" maxValue="359"/>
    </cacheField>
    <cacheField name="Homeless - Cohorts 01-10" numFmtId="0">
      <sharedItems containsSemiMixedTypes="0" containsString="0" containsNumber="1" containsInteger="1" minValue="58" maxValue="359"/>
    </cacheField>
    <cacheField name="Homeless - Cohorts 01-10 Vaccinated" numFmtId="0">
      <sharedItems containsSemiMixedTypes="0" containsString="0" containsNumber="1" containsInteger="1" minValue="24" maxValue="237"/>
    </cacheField>
    <cacheField name="Learning Disabilities" numFmtId="0">
      <sharedItems containsSemiMixedTypes="0" containsString="0" containsNumber="1" containsInteger="1" minValue="1052" maxValue="1833"/>
    </cacheField>
    <cacheField name="LD - Cohorts 01-10" numFmtId="0">
      <sharedItems containsSemiMixedTypes="0" containsString="0" containsNumber="1" containsInteger="1" minValue="922" maxValue="1516"/>
    </cacheField>
    <cacheField name="LD - Cohorts 01-10 Vaccinated" numFmtId="0">
      <sharedItems containsSemiMixedTypes="0" containsString="0" containsNumber="1" containsInteger="1" minValue="816" maxValue="1278"/>
    </cacheField>
    <cacheField name="Traveller Ethnicity" numFmtId="0">
      <sharedItems containsSemiMixedTypes="0" containsString="0" containsNumber="1" containsInteger="1" minValue="83" maxValue="1282"/>
    </cacheField>
    <cacheField name="Traveller Ethnicity - Cohorts 01-10" numFmtId="0">
      <sharedItems containsSemiMixedTypes="0" containsString="0" containsNumber="1" containsInteger="1" minValue="58" maxValue="1258"/>
    </cacheField>
    <cacheField name="Traveller Ethnicity - Cohorts 01-10 Vaccinated" numFmtId="0">
      <sharedItems containsSemiMixedTypes="0" containsString="0" containsNumber="1" containsInteger="1" minValue="37" maxValue="919"/>
    </cacheField>
    <cacheField name="Currently Registered Patients Aged 16+" numFmtId="0">
      <sharedItems containsSemiMixedTypes="0" containsString="0" containsNumber="1" containsInteger="1" minValue="174283" maxValue="361739"/>
    </cacheField>
    <cacheField name="A1) All patients who have received any COVID-19 vaccination dose" numFmtId="0">
      <sharedItems containsSemiMixedTypes="0" containsString="0" containsNumber="1" containsInteger="1" minValue="123943" maxValue="245397"/>
    </cacheField>
    <cacheField name="Autism 2nd Vaccine" numFmtId="0">
      <sharedItems containsSemiMixedTypes="0" containsString="0" containsNumber="1" containsInteger="1" minValue="503" maxValue="769"/>
    </cacheField>
    <cacheField name="Homeless 2nd Vaccine" numFmtId="0">
      <sharedItems containsSemiMixedTypes="0" containsString="0" containsNumber="1" containsInteger="1" minValue="21" maxValue="201"/>
    </cacheField>
    <cacheField name="LD 2nd Vaccine" numFmtId="0">
      <sharedItems containsSemiMixedTypes="0" containsString="0" containsNumber="1" containsInteger="1" minValue="771" maxValue="1195"/>
    </cacheField>
    <cacheField name="Traveller Ethnicity 2nd Vaccine" numFmtId="0">
      <sharedItems containsSemiMixedTypes="0" containsString="0" containsNumber="1" containsInteger="1" minValue="32" maxValue="848"/>
    </cacheField>
    <cacheField name="A2) All patients who have received a second COVID-19 vaccination dose" numFmtId="0">
      <sharedItems containsSemiMixedTypes="0" containsString="0" containsNumber="1" containsInteger="1" minValue="112490" maxValue="222538"/>
    </cacheField>
    <cacheField name="SMI 2nd Vaccine" numFmtId="0">
      <sharedItems containsSemiMixedTypes="0" containsString="0" containsNumber="1" containsInteger="1" minValue="1428" maxValue="3411"/>
    </cacheField>
    <cacheField name="SMI eligible for a Covid vaccine aged 18+" numFmtId="0">
      <sharedItems containsSemiMixedTypes="0" containsString="0" containsNumber="1" containsInteger="1" minValue="1910" maxValue="4797"/>
    </cacheField>
    <cacheField name="SMI Vaccinated" numFmtId="0">
      <sharedItems containsSemiMixedTypes="0" containsString="0" containsNumber="1" containsInteger="1" minValue="1530" maxValue="3688"/>
    </cacheField>
    <cacheField name="Autism Booster" numFmtId="0">
      <sharedItems containsSemiMixedTypes="0" containsString="0" containsNumber="1" containsInteger="1" minValue="309" maxValue="532"/>
    </cacheField>
    <cacheField name="Homeless Booster" numFmtId="0">
      <sharedItems containsSemiMixedTypes="0" containsString="0" containsNumber="1" containsInteger="1" minValue="15" maxValue="104"/>
    </cacheField>
    <cacheField name="LD Booster" numFmtId="0">
      <sharedItems containsSemiMixedTypes="0" containsString="0" containsNumber="1" containsInteger="1" minValue="596" maxValue="958"/>
    </cacheField>
    <cacheField name="SMI Booster" numFmtId="0">
      <sharedItems containsSemiMixedTypes="0" containsString="0" containsNumber="1" containsInteger="1" minValue="995" maxValue="2279"/>
    </cacheField>
    <cacheField name="Traveller Ethinicity Booster" numFmtId="0">
      <sharedItems containsSemiMixedTypes="0" containsString="0" containsNumber="1" containsInteger="1" minValue="20" maxValue="22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6-10T00:00:00"/>
    <n v="1087"/>
    <n v="565"/>
    <n v="419"/>
    <n v="203"/>
  </r>
  <r>
    <x v="1"/>
    <d v="2022-06-10T00:00:00"/>
    <n v="3649"/>
    <n v="1956"/>
    <n v="1715"/>
    <n v="958"/>
  </r>
  <r>
    <x v="2"/>
    <d v="2022-06-10T00:00:00"/>
    <n v="1293"/>
    <n v="629"/>
    <n v="480"/>
    <n v="24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22"/>
    <n v="3071"/>
    <n v="1203"/>
    <n v="858"/>
    <n v="311"/>
    <n v="308"/>
    <n v="170"/>
    <n v="1833"/>
    <n v="1516"/>
    <n v="1278"/>
    <n v="204"/>
    <n v="193"/>
    <n v="152"/>
    <n v="361739"/>
    <n v="245397"/>
    <n v="769"/>
    <n v="137"/>
    <n v="1195"/>
    <n v="144"/>
    <n v="222538"/>
    <n v="3081"/>
    <n v="4532"/>
    <n v="3304"/>
    <n v="525"/>
    <n v="78"/>
    <n v="958"/>
    <n v="2140"/>
    <n v="96"/>
  </r>
  <r>
    <x v="1"/>
    <n v="44722"/>
    <n v="2381"/>
    <n v="1120"/>
    <n v="842"/>
    <n v="359"/>
    <n v="359"/>
    <n v="237"/>
    <n v="1580"/>
    <n v="1387"/>
    <n v="1156"/>
    <n v="495"/>
    <n v="477"/>
    <n v="317"/>
    <n v="316741"/>
    <n v="226393"/>
    <n v="769"/>
    <n v="201"/>
    <n v="1093"/>
    <n v="301"/>
    <n v="206597"/>
    <n v="3411"/>
    <n v="4797"/>
    <n v="3688"/>
    <n v="471"/>
    <n v="104"/>
    <n v="739"/>
    <n v="2279"/>
    <n v="221"/>
  </r>
  <r>
    <x v="2"/>
    <n v="44722"/>
    <n v="2065"/>
    <n v="1169"/>
    <n v="829"/>
    <n v="60"/>
    <n v="87"/>
    <n v="30"/>
    <n v="1554"/>
    <n v="1399"/>
    <n v="1208"/>
    <n v="1282"/>
    <n v="1258"/>
    <n v="919"/>
    <n v="240265"/>
    <n v="187229"/>
    <n v="766"/>
    <n v="23"/>
    <n v="1163"/>
    <n v="848"/>
    <n v="173514"/>
    <n v="2262"/>
    <n v="3017"/>
    <n v="2390"/>
    <n v="498"/>
    <n v="15"/>
    <n v="833"/>
    <n v="1457"/>
    <n v="69"/>
  </r>
  <r>
    <x v="3"/>
    <n v="44722"/>
    <n v="2339"/>
    <n v="1322"/>
    <n v="781"/>
    <n v="135"/>
    <n v="135"/>
    <n v="66"/>
    <n v="1450"/>
    <n v="1277"/>
    <n v="1026"/>
    <n v="103"/>
    <n v="99"/>
    <n v="78"/>
    <n v="218294"/>
    <n v="152659"/>
    <n v="709"/>
    <n v="58"/>
    <n v="983"/>
    <n v="77"/>
    <n v="142307"/>
    <n v="2477"/>
    <n v="3653"/>
    <n v="2664"/>
    <n v="401"/>
    <n v="33"/>
    <n v="635"/>
    <n v="1462"/>
    <n v="52"/>
  </r>
  <r>
    <x v="4"/>
    <n v="44722"/>
    <n v="2536"/>
    <n v="1278"/>
    <n v="841"/>
    <n v="307"/>
    <n v="306"/>
    <n v="167"/>
    <n v="1429"/>
    <n v="1284"/>
    <n v="974"/>
    <n v="383"/>
    <n v="334"/>
    <n v="193"/>
    <n v="276131"/>
    <n v="189339"/>
    <n v="762"/>
    <n v="135"/>
    <n v="912"/>
    <n v="185"/>
    <n v="175776"/>
    <n v="3024"/>
    <n v="4633"/>
    <n v="3236"/>
    <n v="509"/>
    <n v="74"/>
    <n v="656"/>
    <n v="2172"/>
    <n v="137"/>
  </r>
  <r>
    <x v="5"/>
    <n v="44722"/>
    <n v="2031"/>
    <n v="1063"/>
    <n v="816"/>
    <n v="59"/>
    <n v="58"/>
    <n v="24"/>
    <n v="1233"/>
    <n v="1102"/>
    <n v="1001"/>
    <n v="179"/>
    <n v="137"/>
    <n v="87"/>
    <n v="228130"/>
    <n v="191143"/>
    <n v="761"/>
    <n v="21"/>
    <n v="968"/>
    <n v="82"/>
    <n v="180526"/>
    <n v="1453"/>
    <n v="1910"/>
    <n v="1549"/>
    <n v="532"/>
    <n v="15"/>
    <n v="829"/>
    <n v="1181"/>
    <n v="58"/>
  </r>
  <r>
    <x v="6"/>
    <n v="44722"/>
    <n v="1800"/>
    <n v="800"/>
    <n v="549"/>
    <n v="68"/>
    <n v="70"/>
    <n v="42"/>
    <n v="1052"/>
    <n v="922"/>
    <n v="816"/>
    <n v="83"/>
    <n v="58"/>
    <n v="37"/>
    <n v="174283"/>
    <n v="123943"/>
    <n v="503"/>
    <n v="34"/>
    <n v="771"/>
    <n v="32"/>
    <n v="112490"/>
    <n v="1428"/>
    <n v="1978"/>
    <n v="1530"/>
    <n v="309"/>
    <n v="17"/>
    <n v="596"/>
    <n v="995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10">
      <pivotArea field="0" type="button" dataOnly="0" labelOnly="1" outline="0" axis="axisRow" fieldPosition="0"/>
    </format>
    <format dxfId="10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8">
      <pivotArea field="0" type="button" dataOnly="0" labelOnly="1" outline="0" axis="axisRow" fieldPosition="0"/>
    </format>
    <format dxfId="10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6">
      <pivotArea field="0" type="button" dataOnly="0" labelOnly="1" outline="0" axis="axisRow" fieldPosition="0"/>
    </format>
    <format dxfId="10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4">
      <pivotArea outline="0" collapsedLevelsAreSubtotals="1" fieldPosition="0"/>
    </format>
    <format dxfId="103">
      <pivotArea outline="0" collapsedLevelsAreSubtotals="1" fieldPosition="0"/>
    </format>
    <format dxfId="102">
      <pivotArea outline="0" collapsedLevelsAreSubtotals="1" fieldPosition="0"/>
    </format>
    <format dxfId="10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0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9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9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9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9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9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88">
      <pivotArea outline="0" fieldPosition="0">
        <references count="1">
          <reference field="4294967294" count="1">
            <x v="6"/>
          </reference>
        </references>
      </pivotArea>
    </format>
    <format dxfId="8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5">
      <pivotArea outline="0" fieldPosition="0">
        <references count="1">
          <reference field="4294967294" count="1">
            <x v="13"/>
          </reference>
        </references>
      </pivotArea>
    </format>
    <format dxfId="84">
      <pivotArea outline="0" fieldPosition="0">
        <references count="1">
          <reference field="4294967294" count="1">
            <x v="20"/>
          </reference>
        </references>
      </pivotArea>
    </format>
    <format dxfId="83">
      <pivotArea outline="0" fieldPosition="0">
        <references count="1">
          <reference field="4294967294" count="1">
            <x v="27"/>
          </reference>
        </references>
      </pivotArea>
    </format>
    <format dxfId="8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0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8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EB4DCA4A-FE7A-4030-A989-0EF572803DCE}" uniqueName="59" name="Locality" queryTableFieldId="1"/>
    <tableColumn id="60" xr3:uid="{405FDE51-4BFC-4E6A-8545-C814622CB4D2}" uniqueName="60" name="Rel_D" queryTableFieldId="2" dataDxfId="6"/>
    <tableColumn id="61" xr3:uid="{2D63836C-53F8-4AC9-9B07-B04F4BBE74D7}" uniqueName="61" name="Autism" queryTableFieldId="3" dataDxfId="5"/>
    <tableColumn id="62" xr3:uid="{9B0E27B1-CFFB-47F5-B01C-99567766D0EC}" uniqueName="62" name="Autism - Cohorts 01-09" queryTableFieldId="4"/>
    <tableColumn id="63" xr3:uid="{7F966509-FE01-4BE0-835E-DF55E48BD3F4}" uniqueName="63" name="Autism - Cohorts 01-09 Vaccinated" queryTableFieldId="5"/>
    <tableColumn id="64" xr3:uid="{513CEA8E-5433-4DB0-BCC8-88B389B82868}" uniqueName="64" name="Homeless" queryTableFieldId="6"/>
    <tableColumn id="65" xr3:uid="{2AE18B12-7CE7-48CF-B0D0-911DF6F715CD}" uniqueName="65" name="Homeless - Cohorts 01-10" queryTableFieldId="7"/>
    <tableColumn id="66" xr3:uid="{6219868B-E6D1-4240-BF1F-ECBF92C113E3}" uniqueName="66" name="Homeless - Cohorts 01-10 Vaccinated" queryTableFieldId="8"/>
    <tableColumn id="67" xr3:uid="{F77EAD37-534F-407B-B5B1-EFADAB93D447}" uniqueName="67" name="Learning Disabilities" queryTableFieldId="9"/>
    <tableColumn id="68" xr3:uid="{88E5D3AC-D598-40A5-9CAB-8E723E97735D}" uniqueName="68" name="LD - Cohorts 01-10" queryTableFieldId="10"/>
    <tableColumn id="69" xr3:uid="{53F5851B-B166-4D3C-903B-FE52E233C18C}" uniqueName="69" name="LD - Cohorts 01-10 Vaccinated" queryTableFieldId="11"/>
    <tableColumn id="70" xr3:uid="{8022E8D7-17A1-44F2-BC2B-C9E74A2AF8DD}" uniqueName="70" name="Traveller Ethnicity" queryTableFieldId="12"/>
    <tableColumn id="71" xr3:uid="{9BD0F725-19E1-44DC-8896-B67D4FAED505}" uniqueName="71" name="Traveller Ethnicity - Cohorts 01-10" queryTableFieldId="13"/>
    <tableColumn id="72" xr3:uid="{90D188FC-2019-4E38-B1F4-9D51E654001A}" uniqueName="72" name="Traveller Ethnicity - Cohorts 01-10 Vaccinated" queryTableFieldId="14"/>
    <tableColumn id="73" xr3:uid="{8C7FD324-6A2B-4237-98D8-7CC75B7BE35D}" uniqueName="73" name="Currently Registered Patients Aged 16+" queryTableFieldId="15"/>
    <tableColumn id="74" xr3:uid="{24057CBC-5B69-4557-8CEE-791F4816FE24}" uniqueName="74" name="A1) All patients who have received any COVID-19 vaccination dose" queryTableFieldId="16"/>
    <tableColumn id="75" xr3:uid="{F9B4133F-B5A5-4A46-ACCA-CE4AC142F02A}" uniqueName="75" name="Autism 2nd Vaccine" queryTableFieldId="17"/>
    <tableColumn id="76" xr3:uid="{2E4F6339-18E1-4B73-9B67-EDCBB6219ED9}" uniqueName="76" name="Homeless 2nd Vaccine" queryTableFieldId="18"/>
    <tableColumn id="77" xr3:uid="{EC4E44DC-A6F7-4FD2-941E-ABB64E4FD33D}" uniqueName="77" name="LD 2nd Vaccine" queryTableFieldId="19"/>
    <tableColumn id="78" xr3:uid="{47779E13-4EA2-48B9-9954-B871025DAAEE}" uniqueName="78" name="Traveller Ethnicity 2nd Vaccine" queryTableFieldId="20"/>
    <tableColumn id="79" xr3:uid="{1BF6FC72-20CD-4D63-99D0-6426AA13D1B8}" uniqueName="79" name="A2) All patients who have received a second COVID-19 vaccination dose" queryTableFieldId="21"/>
    <tableColumn id="80" xr3:uid="{89B0E882-7AB3-4426-90D0-B069CE67B467}" uniqueName="80" name="SMI 2nd Vaccine" queryTableFieldId="22"/>
    <tableColumn id="81" xr3:uid="{153C89E1-9F43-48CD-89C1-F11059D2D56F}" uniqueName="81" name="SMI eligible for a Covid vaccine aged 18+" queryTableFieldId="23"/>
    <tableColumn id="82" xr3:uid="{798F9E9C-4F9A-46F9-98DA-7588A151AFDB}" uniqueName="82" name="SMI Vaccinated" queryTableFieldId="24"/>
    <tableColumn id="83" xr3:uid="{EDF1E5B5-9213-40EA-9CBE-6645D501082E}" uniqueName="83" name="Autism Booster" queryTableFieldId="25" dataDxfId="4"/>
    <tableColumn id="84" xr3:uid="{C092A02F-1585-481B-A673-1862CDD246B2}" uniqueName="84" name="Homeless Booster" queryTableFieldId="26" dataDxfId="3"/>
    <tableColumn id="85" xr3:uid="{A69512CB-3489-47F2-BBC4-50563E5884DF}" uniqueName="85" name="LD Booster" queryTableFieldId="27" dataDxfId="2"/>
    <tableColumn id="86" xr3:uid="{4BB4FF2A-9C84-4EF2-938C-D49A1042DFD7}" uniqueName="86" name="SMI Booster" queryTableFieldId="28" dataDxfId="1"/>
    <tableColumn id="87" xr3:uid="{EB8B56B9-DCAB-40CD-BC5C-E43004107E36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G8" sqref="G8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44722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1278</v>
      </c>
      <c r="C8" s="23">
        <v>841</v>
      </c>
      <c r="D8" s="21">
        <v>0.6580594679186228</v>
      </c>
      <c r="E8" s="23">
        <v>762</v>
      </c>
      <c r="F8" s="21">
        <v>0.59624413145539901</v>
      </c>
      <c r="G8" s="23">
        <v>509</v>
      </c>
      <c r="H8" s="21">
        <v>0.39827856025039121</v>
      </c>
      <c r="I8" s="23">
        <v>306</v>
      </c>
      <c r="J8" s="23">
        <v>167</v>
      </c>
      <c r="K8" s="21">
        <v>0.54575163398692805</v>
      </c>
      <c r="L8" s="23">
        <v>135</v>
      </c>
      <c r="M8" s="21">
        <v>0.44117647058823528</v>
      </c>
      <c r="N8" s="23">
        <v>74</v>
      </c>
      <c r="O8" s="21">
        <v>0.24183006535947713</v>
      </c>
      <c r="P8" s="23">
        <v>1284</v>
      </c>
      <c r="Q8" s="23">
        <v>974</v>
      </c>
      <c r="R8" s="21">
        <v>0.75856697819314645</v>
      </c>
      <c r="S8" s="23">
        <v>912</v>
      </c>
      <c r="T8" s="21">
        <v>0.71028037383177567</v>
      </c>
      <c r="U8" s="23">
        <v>656</v>
      </c>
      <c r="V8" s="21">
        <v>0.5109034267912772</v>
      </c>
      <c r="W8" s="23">
        <v>334</v>
      </c>
      <c r="X8" s="23">
        <v>193</v>
      </c>
      <c r="Y8" s="21">
        <v>0.57784431137724546</v>
      </c>
      <c r="Z8" s="23">
        <v>185</v>
      </c>
      <c r="AA8" s="21">
        <v>0.55389221556886226</v>
      </c>
      <c r="AB8" s="23">
        <v>137</v>
      </c>
      <c r="AC8" s="21">
        <v>0.41017964071856289</v>
      </c>
      <c r="AD8" s="23">
        <v>4633</v>
      </c>
      <c r="AE8" s="23">
        <v>3236</v>
      </c>
      <c r="AF8" s="21">
        <v>0.69846751564860776</v>
      </c>
      <c r="AG8" s="23">
        <v>3024</v>
      </c>
      <c r="AH8" s="21">
        <v>0.65270882797323548</v>
      </c>
      <c r="AI8" s="23">
        <v>2172</v>
      </c>
      <c r="AJ8" s="21">
        <v>0.46881070580617312</v>
      </c>
    </row>
    <row r="9" spans="1:36" x14ac:dyDescent="0.25">
      <c r="A9" s="1" t="s">
        <v>110</v>
      </c>
      <c r="B9" s="23">
        <v>1063</v>
      </c>
      <c r="C9" s="23">
        <v>816</v>
      </c>
      <c r="D9" s="21">
        <v>0.76763875823142047</v>
      </c>
      <c r="E9" s="23">
        <v>761</v>
      </c>
      <c r="F9" s="21">
        <v>0.71589840075258704</v>
      </c>
      <c r="G9" s="23">
        <v>532</v>
      </c>
      <c r="H9" s="21">
        <v>0.50047036688617119</v>
      </c>
      <c r="I9" s="23">
        <v>58</v>
      </c>
      <c r="J9" s="23">
        <v>24</v>
      </c>
      <c r="K9" s="21">
        <v>0.41379310344827586</v>
      </c>
      <c r="L9" s="23">
        <v>21</v>
      </c>
      <c r="M9" s="21">
        <v>0.36206896551724138</v>
      </c>
      <c r="N9" s="23">
        <v>15</v>
      </c>
      <c r="O9" s="21">
        <v>0.25862068965517243</v>
      </c>
      <c r="P9" s="23">
        <v>1102</v>
      </c>
      <c r="Q9" s="23">
        <v>1001</v>
      </c>
      <c r="R9" s="21">
        <v>0.90834845735027225</v>
      </c>
      <c r="S9" s="23">
        <v>968</v>
      </c>
      <c r="T9" s="21">
        <v>0.8784029038112523</v>
      </c>
      <c r="U9" s="23">
        <v>829</v>
      </c>
      <c r="V9" s="21">
        <v>0.75226860254083483</v>
      </c>
      <c r="W9" s="23">
        <v>137</v>
      </c>
      <c r="X9" s="23">
        <v>87</v>
      </c>
      <c r="Y9" s="21">
        <v>0.63503649635036497</v>
      </c>
      <c r="Z9" s="23">
        <v>82</v>
      </c>
      <c r="AA9" s="21">
        <v>0.59854014598540151</v>
      </c>
      <c r="AB9" s="23">
        <v>58</v>
      </c>
      <c r="AC9" s="21">
        <v>0.42335766423357662</v>
      </c>
      <c r="AD9" s="23">
        <v>1910</v>
      </c>
      <c r="AE9" s="23">
        <v>1549</v>
      </c>
      <c r="AF9" s="21">
        <v>0.81099476439790574</v>
      </c>
      <c r="AG9" s="23">
        <v>1453</v>
      </c>
      <c r="AH9" s="21">
        <v>0.76073298429319369</v>
      </c>
      <c r="AI9" s="23">
        <v>1181</v>
      </c>
      <c r="AJ9" s="21">
        <v>0.61832460732984296</v>
      </c>
    </row>
    <row r="10" spans="1:36" x14ac:dyDescent="0.25">
      <c r="A10" s="1" t="s">
        <v>107</v>
      </c>
      <c r="B10" s="23">
        <v>1203</v>
      </c>
      <c r="C10" s="23">
        <v>858</v>
      </c>
      <c r="D10" s="21">
        <v>0.71321695760598502</v>
      </c>
      <c r="E10" s="23">
        <v>769</v>
      </c>
      <c r="F10" s="21">
        <v>0.63923524522028263</v>
      </c>
      <c r="G10" s="23">
        <v>525</v>
      </c>
      <c r="H10" s="21">
        <v>0.43640897755610975</v>
      </c>
      <c r="I10" s="23">
        <v>308</v>
      </c>
      <c r="J10" s="23">
        <v>170</v>
      </c>
      <c r="K10" s="21">
        <v>0.55194805194805197</v>
      </c>
      <c r="L10" s="23">
        <v>137</v>
      </c>
      <c r="M10" s="21">
        <v>0.44480519480519481</v>
      </c>
      <c r="N10" s="23">
        <v>78</v>
      </c>
      <c r="O10" s="21">
        <v>0.25324675324675322</v>
      </c>
      <c r="P10" s="23">
        <v>1516</v>
      </c>
      <c r="Q10" s="23">
        <v>1278</v>
      </c>
      <c r="R10" s="21">
        <v>0.84300791556728227</v>
      </c>
      <c r="S10" s="23">
        <v>1195</v>
      </c>
      <c r="T10" s="21">
        <v>0.78825857519788922</v>
      </c>
      <c r="U10" s="23">
        <v>958</v>
      </c>
      <c r="V10" s="21">
        <v>0.63192612137203164</v>
      </c>
      <c r="W10" s="23">
        <v>193</v>
      </c>
      <c r="X10" s="23">
        <v>152</v>
      </c>
      <c r="Y10" s="21">
        <v>0.78756476683937826</v>
      </c>
      <c r="Z10" s="23">
        <v>144</v>
      </c>
      <c r="AA10" s="21">
        <v>0.74611398963730569</v>
      </c>
      <c r="AB10" s="23">
        <v>96</v>
      </c>
      <c r="AC10" s="21">
        <v>0.49740932642487046</v>
      </c>
      <c r="AD10" s="23">
        <v>4532</v>
      </c>
      <c r="AE10" s="23">
        <v>3304</v>
      </c>
      <c r="AF10" s="21">
        <v>0.72903795233892321</v>
      </c>
      <c r="AG10" s="23">
        <v>3081</v>
      </c>
      <c r="AH10" s="21">
        <v>0.67983230361871139</v>
      </c>
      <c r="AI10" s="23">
        <v>2140</v>
      </c>
      <c r="AJ10" s="21">
        <v>0.47219770520741394</v>
      </c>
    </row>
    <row r="11" spans="1:36" x14ac:dyDescent="0.25">
      <c r="A11" s="1" t="s">
        <v>108</v>
      </c>
      <c r="B11" s="23">
        <v>1169</v>
      </c>
      <c r="C11" s="23">
        <v>829</v>
      </c>
      <c r="D11" s="21">
        <v>0.70915312232677508</v>
      </c>
      <c r="E11" s="23">
        <v>766</v>
      </c>
      <c r="F11" s="21">
        <v>0.65526090675791271</v>
      </c>
      <c r="G11" s="23">
        <v>498</v>
      </c>
      <c r="H11" s="21">
        <v>0.42600513259195893</v>
      </c>
      <c r="I11" s="23">
        <v>87</v>
      </c>
      <c r="J11" s="23">
        <v>30</v>
      </c>
      <c r="K11" s="21">
        <v>0.34482758620689657</v>
      </c>
      <c r="L11" s="23">
        <v>23</v>
      </c>
      <c r="M11" s="21">
        <v>0.26436781609195403</v>
      </c>
      <c r="N11" s="23">
        <v>15</v>
      </c>
      <c r="O11" s="21">
        <v>0.17241379310344829</v>
      </c>
      <c r="P11" s="23">
        <v>1399</v>
      </c>
      <c r="Q11" s="23">
        <v>1208</v>
      </c>
      <c r="R11" s="21">
        <v>0.8634739099356683</v>
      </c>
      <c r="S11" s="23">
        <v>1163</v>
      </c>
      <c r="T11" s="21">
        <v>0.8313080771979986</v>
      </c>
      <c r="U11" s="23">
        <v>833</v>
      </c>
      <c r="V11" s="21">
        <v>0.59542530378842029</v>
      </c>
      <c r="W11" s="23">
        <v>1258</v>
      </c>
      <c r="X11" s="23">
        <v>919</v>
      </c>
      <c r="Y11" s="21">
        <v>0.73052464228934821</v>
      </c>
      <c r="Z11" s="23">
        <v>848</v>
      </c>
      <c r="AA11" s="21">
        <v>0.67408585055643877</v>
      </c>
      <c r="AB11" s="23">
        <v>69</v>
      </c>
      <c r="AC11" s="21">
        <v>5.4848966613672494E-2</v>
      </c>
      <c r="AD11" s="23">
        <v>3017</v>
      </c>
      <c r="AE11" s="23">
        <v>2390</v>
      </c>
      <c r="AF11" s="21">
        <v>0.79217765992707989</v>
      </c>
      <c r="AG11" s="23">
        <v>2262</v>
      </c>
      <c r="AH11" s="21">
        <v>0.74975140868412327</v>
      </c>
      <c r="AI11" s="23">
        <v>1457</v>
      </c>
      <c r="AJ11" s="21">
        <v>0.48293006297646668</v>
      </c>
    </row>
    <row r="12" spans="1:36" x14ac:dyDescent="0.25">
      <c r="A12" s="1" t="s">
        <v>44</v>
      </c>
      <c r="B12" s="23">
        <v>1120</v>
      </c>
      <c r="C12" s="23">
        <v>842</v>
      </c>
      <c r="D12" s="21">
        <v>0.75178571428571428</v>
      </c>
      <c r="E12" s="23">
        <v>769</v>
      </c>
      <c r="F12" s="21">
        <v>0.68660714285714286</v>
      </c>
      <c r="G12" s="23">
        <v>471</v>
      </c>
      <c r="H12" s="21">
        <v>0.42053571428571429</v>
      </c>
      <c r="I12" s="23">
        <v>359</v>
      </c>
      <c r="J12" s="23">
        <v>237</v>
      </c>
      <c r="K12" s="21">
        <v>0.66016713091922008</v>
      </c>
      <c r="L12" s="23">
        <v>201</v>
      </c>
      <c r="M12" s="21">
        <v>0.55988857938718661</v>
      </c>
      <c r="N12" s="23">
        <v>104</v>
      </c>
      <c r="O12" s="21">
        <v>0.28969359331476324</v>
      </c>
      <c r="P12" s="23">
        <v>1387</v>
      </c>
      <c r="Q12" s="23">
        <v>1156</v>
      </c>
      <c r="R12" s="21">
        <v>0.83345349675558755</v>
      </c>
      <c r="S12" s="23">
        <v>1093</v>
      </c>
      <c r="T12" s="21">
        <v>0.78803172314347514</v>
      </c>
      <c r="U12" s="23">
        <v>739</v>
      </c>
      <c r="V12" s="21">
        <v>0.53280461427541459</v>
      </c>
      <c r="W12" s="23">
        <v>477</v>
      </c>
      <c r="X12" s="23">
        <v>317</v>
      </c>
      <c r="Y12" s="21">
        <v>0.66457023060796649</v>
      </c>
      <c r="Z12" s="23">
        <v>301</v>
      </c>
      <c r="AA12" s="21">
        <v>0.63102725366876311</v>
      </c>
      <c r="AB12" s="23">
        <v>221</v>
      </c>
      <c r="AC12" s="21">
        <v>0.46331236897274636</v>
      </c>
      <c r="AD12" s="23">
        <v>4797</v>
      </c>
      <c r="AE12" s="23">
        <v>3688</v>
      </c>
      <c r="AF12" s="21">
        <v>0.7688138419845737</v>
      </c>
      <c r="AG12" s="23">
        <v>3411</v>
      </c>
      <c r="AH12" s="21">
        <v>0.71106941838649151</v>
      </c>
      <c r="AI12" s="23">
        <v>2279</v>
      </c>
      <c r="AJ12" s="21">
        <v>0.47508859703981654</v>
      </c>
    </row>
    <row r="13" spans="1:36" x14ac:dyDescent="0.25">
      <c r="A13" s="1" t="s">
        <v>45</v>
      </c>
      <c r="B13" s="23">
        <v>1322</v>
      </c>
      <c r="C13" s="23">
        <v>781</v>
      </c>
      <c r="D13" s="21">
        <v>0.59077155824508321</v>
      </c>
      <c r="E13" s="23">
        <v>709</v>
      </c>
      <c r="F13" s="21">
        <v>0.5363086232980333</v>
      </c>
      <c r="G13" s="23">
        <v>401</v>
      </c>
      <c r="H13" s="21">
        <v>0.30332829046898641</v>
      </c>
      <c r="I13" s="23">
        <v>135</v>
      </c>
      <c r="J13" s="23">
        <v>66</v>
      </c>
      <c r="K13" s="21">
        <v>0.48888888888888887</v>
      </c>
      <c r="L13" s="23">
        <v>58</v>
      </c>
      <c r="M13" s="21">
        <v>0.42962962962962964</v>
      </c>
      <c r="N13" s="23">
        <v>33</v>
      </c>
      <c r="O13" s="21">
        <v>0.24444444444444444</v>
      </c>
      <c r="P13" s="23">
        <v>1277</v>
      </c>
      <c r="Q13" s="23">
        <v>1026</v>
      </c>
      <c r="R13" s="21">
        <v>0.80344557556773688</v>
      </c>
      <c r="S13" s="23">
        <v>983</v>
      </c>
      <c r="T13" s="21">
        <v>0.76977290524667186</v>
      </c>
      <c r="U13" s="23">
        <v>635</v>
      </c>
      <c r="V13" s="21">
        <v>0.49725920125293654</v>
      </c>
      <c r="W13" s="23">
        <v>99</v>
      </c>
      <c r="X13" s="23">
        <v>78</v>
      </c>
      <c r="Y13" s="21">
        <v>0.78787878787878785</v>
      </c>
      <c r="Z13" s="23">
        <v>77</v>
      </c>
      <c r="AA13" s="21">
        <v>0.77777777777777779</v>
      </c>
      <c r="AB13" s="23">
        <v>52</v>
      </c>
      <c r="AC13" s="21">
        <v>0.5252525252525253</v>
      </c>
      <c r="AD13" s="23">
        <v>3653</v>
      </c>
      <c r="AE13" s="23">
        <v>2664</v>
      </c>
      <c r="AF13" s="21">
        <v>0.72926361894333425</v>
      </c>
      <c r="AG13" s="23">
        <v>2477</v>
      </c>
      <c r="AH13" s="21">
        <v>0.67807281686285248</v>
      </c>
      <c r="AI13" s="23">
        <v>1462</v>
      </c>
      <c r="AJ13" s="21">
        <v>0.40021899808376676</v>
      </c>
    </row>
    <row r="14" spans="1:36" x14ac:dyDescent="0.25">
      <c r="A14" s="1" t="s">
        <v>109</v>
      </c>
      <c r="B14" s="23">
        <v>800</v>
      </c>
      <c r="C14" s="23">
        <v>549</v>
      </c>
      <c r="D14" s="21">
        <v>0.68625000000000003</v>
      </c>
      <c r="E14" s="23">
        <v>503</v>
      </c>
      <c r="F14" s="21">
        <v>0.62875000000000003</v>
      </c>
      <c r="G14" s="23">
        <v>309</v>
      </c>
      <c r="H14" s="21">
        <v>0.38624999999999998</v>
      </c>
      <c r="I14" s="23">
        <v>70</v>
      </c>
      <c r="J14" s="23">
        <v>42</v>
      </c>
      <c r="K14" s="21">
        <v>0.6</v>
      </c>
      <c r="L14" s="23">
        <v>34</v>
      </c>
      <c r="M14" s="21">
        <v>0.48571428571428571</v>
      </c>
      <c r="N14" s="23">
        <v>17</v>
      </c>
      <c r="O14" s="21">
        <v>0.24285714285714285</v>
      </c>
      <c r="P14" s="23">
        <v>922</v>
      </c>
      <c r="Q14" s="23">
        <v>816</v>
      </c>
      <c r="R14" s="21">
        <v>0.88503253796095449</v>
      </c>
      <c r="S14" s="23">
        <v>771</v>
      </c>
      <c r="T14" s="21">
        <v>0.83622559652928419</v>
      </c>
      <c r="U14" s="23">
        <v>596</v>
      </c>
      <c r="V14" s="21">
        <v>0.6464208242950108</v>
      </c>
      <c r="W14" s="23">
        <v>58</v>
      </c>
      <c r="X14" s="23">
        <v>37</v>
      </c>
      <c r="Y14" s="21">
        <v>0.63793103448275867</v>
      </c>
      <c r="Z14" s="23">
        <v>32</v>
      </c>
      <c r="AA14" s="21">
        <v>0.55172413793103448</v>
      </c>
      <c r="AB14" s="23">
        <v>20</v>
      </c>
      <c r="AC14" s="21">
        <v>0.34482758620689657</v>
      </c>
      <c r="AD14" s="23">
        <v>1978</v>
      </c>
      <c r="AE14" s="23">
        <v>1530</v>
      </c>
      <c r="AF14" s="21">
        <v>0.77350859453993936</v>
      </c>
      <c r="AG14" s="23">
        <v>1428</v>
      </c>
      <c r="AH14" s="21">
        <v>0.7219413549039434</v>
      </c>
      <c r="AI14" s="23">
        <v>995</v>
      </c>
      <c r="AJ14" s="21">
        <v>0.50303336703741153</v>
      </c>
    </row>
    <row r="15" spans="1:36" x14ac:dyDescent="0.25">
      <c r="A15" s="1" t="s">
        <v>46</v>
      </c>
      <c r="B15" s="23">
        <v>7955</v>
      </c>
      <c r="C15" s="23">
        <v>5516</v>
      </c>
      <c r="D15" s="21">
        <v>0.69340037712130731</v>
      </c>
      <c r="E15" s="23">
        <v>5039</v>
      </c>
      <c r="F15" s="21">
        <v>0.6334380892520427</v>
      </c>
      <c r="G15" s="23">
        <v>3245</v>
      </c>
      <c r="H15" s="21">
        <v>0.40791954745443115</v>
      </c>
      <c r="I15" s="23">
        <v>1323</v>
      </c>
      <c r="J15" s="23">
        <v>736</v>
      </c>
      <c r="K15" s="21">
        <v>0.5563114134542706</v>
      </c>
      <c r="L15" s="23">
        <v>609</v>
      </c>
      <c r="M15" s="21">
        <v>0.46031746031746029</v>
      </c>
      <c r="N15" s="23">
        <v>336</v>
      </c>
      <c r="O15" s="21">
        <v>0.25396825396825395</v>
      </c>
      <c r="P15" s="23">
        <v>8887</v>
      </c>
      <c r="Q15" s="23">
        <v>7459</v>
      </c>
      <c r="R15" s="21">
        <v>0.83931585461910652</v>
      </c>
      <c r="S15" s="23">
        <v>7085</v>
      </c>
      <c r="T15" s="21">
        <v>0.79723191178125352</v>
      </c>
      <c r="U15" s="23">
        <v>5246</v>
      </c>
      <c r="V15" s="21">
        <v>0.59030043884325423</v>
      </c>
      <c r="W15" s="23">
        <v>2556</v>
      </c>
      <c r="X15" s="23">
        <v>1783</v>
      </c>
      <c r="Y15" s="21">
        <v>0.69757433489827858</v>
      </c>
      <c r="Z15" s="23">
        <v>1669</v>
      </c>
      <c r="AA15" s="21">
        <v>0.65297339593114245</v>
      </c>
      <c r="AB15" s="23">
        <v>653</v>
      </c>
      <c r="AC15" s="21">
        <v>0.25547730829420973</v>
      </c>
      <c r="AD15" s="23">
        <v>24520</v>
      </c>
      <c r="AE15" s="23">
        <v>18361</v>
      </c>
      <c r="AF15" s="21">
        <v>0.74881729200652525</v>
      </c>
      <c r="AG15" s="23">
        <v>17136</v>
      </c>
      <c r="AH15" s="21">
        <v>0.69885807504078301</v>
      </c>
      <c r="AI15" s="23">
        <v>11686</v>
      </c>
      <c r="AJ15" s="21">
        <v>0.47659053833605219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44722</v>
      </c>
      <c r="C2">
        <v>1087</v>
      </c>
      <c r="D2">
        <v>565</v>
      </c>
      <c r="E2">
        <v>419</v>
      </c>
      <c r="F2">
        <v>203</v>
      </c>
    </row>
    <row r="3" spans="1:6" x14ac:dyDescent="0.25">
      <c r="A3" s="24" t="s">
        <v>51</v>
      </c>
      <c r="B3" s="22">
        <v>44722</v>
      </c>
      <c r="C3">
        <v>3649</v>
      </c>
      <c r="D3">
        <v>1956</v>
      </c>
      <c r="E3">
        <v>1715</v>
      </c>
      <c r="F3">
        <v>958</v>
      </c>
    </row>
    <row r="4" spans="1:6" x14ac:dyDescent="0.25">
      <c r="A4" s="24" t="s">
        <v>52</v>
      </c>
      <c r="B4" s="22">
        <v>44722</v>
      </c>
      <c r="C4">
        <v>1293</v>
      </c>
      <c r="D4">
        <v>629</v>
      </c>
      <c r="E4">
        <v>480</v>
      </c>
      <c r="F4">
        <v>240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44722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1087</v>
      </c>
      <c r="C15" s="24">
        <v>565</v>
      </c>
      <c r="D15" s="21">
        <v>0.51977920883164674</v>
      </c>
      <c r="E15" s="24">
        <v>419</v>
      </c>
      <c r="F15" s="21">
        <v>0.38546458141674333</v>
      </c>
      <c r="G15" s="24">
        <v>203</v>
      </c>
      <c r="H15" s="21">
        <v>0.18675252989880406</v>
      </c>
    </row>
    <row r="16" spans="1:8" x14ac:dyDescent="0.25">
      <c r="A16" s="1" t="s">
        <v>51</v>
      </c>
      <c r="B16" s="24">
        <v>3649</v>
      </c>
      <c r="C16" s="24">
        <v>1956</v>
      </c>
      <c r="D16" s="21">
        <v>0.53603727048506444</v>
      </c>
      <c r="E16" s="24">
        <v>1715</v>
      </c>
      <c r="F16" s="21">
        <v>0.46999177856947111</v>
      </c>
      <c r="G16" s="24">
        <v>958</v>
      </c>
      <c r="H16" s="21">
        <v>0.26253768155659085</v>
      </c>
    </row>
    <row r="17" spans="1:8" x14ac:dyDescent="0.25">
      <c r="A17" s="1" t="s">
        <v>52</v>
      </c>
      <c r="B17" s="24">
        <v>1293</v>
      </c>
      <c r="C17" s="24">
        <v>629</v>
      </c>
      <c r="D17" s="21">
        <v>0.48646558391337974</v>
      </c>
      <c r="E17" s="24">
        <v>480</v>
      </c>
      <c r="F17" s="21">
        <v>0.37122969837587005</v>
      </c>
      <c r="G17" s="24">
        <v>240</v>
      </c>
      <c r="H17" s="21">
        <v>0.18561484918793503</v>
      </c>
    </row>
    <row r="18" spans="1:8" x14ac:dyDescent="0.25">
      <c r="A18" s="1" t="s">
        <v>46</v>
      </c>
      <c r="B18" s="24">
        <v>6029</v>
      </c>
      <c r="C18" s="24">
        <v>3150</v>
      </c>
      <c r="D18" s="21">
        <v>0.52247470558965003</v>
      </c>
      <c r="E18" s="24">
        <v>2614</v>
      </c>
      <c r="F18" s="21">
        <v>0.43357107314645876</v>
      </c>
      <c r="G18" s="24">
        <v>1401</v>
      </c>
      <c r="H18" s="21">
        <v>0.23237684524796814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44722</v>
      </c>
      <c r="C2" s="24">
        <v>3071</v>
      </c>
      <c r="D2">
        <v>1203</v>
      </c>
      <c r="E2">
        <v>858</v>
      </c>
      <c r="F2">
        <v>311</v>
      </c>
      <c r="G2">
        <v>308</v>
      </c>
      <c r="H2">
        <v>170</v>
      </c>
      <c r="I2">
        <v>1833</v>
      </c>
      <c r="J2">
        <v>1516</v>
      </c>
      <c r="K2">
        <v>1278</v>
      </c>
      <c r="L2">
        <v>204</v>
      </c>
      <c r="M2">
        <v>193</v>
      </c>
      <c r="N2">
        <v>152</v>
      </c>
      <c r="O2">
        <v>361739</v>
      </c>
      <c r="P2">
        <v>245397</v>
      </c>
      <c r="Q2">
        <v>769</v>
      </c>
      <c r="R2">
        <v>137</v>
      </c>
      <c r="S2">
        <v>1195</v>
      </c>
      <c r="T2">
        <v>144</v>
      </c>
      <c r="U2">
        <v>222538</v>
      </c>
      <c r="V2">
        <v>3081</v>
      </c>
      <c r="W2">
        <v>4532</v>
      </c>
      <c r="X2">
        <v>3304</v>
      </c>
      <c r="Y2" s="24">
        <v>525</v>
      </c>
      <c r="Z2" s="24">
        <v>78</v>
      </c>
      <c r="AA2" s="24">
        <v>958</v>
      </c>
      <c r="AB2" s="24">
        <v>2140</v>
      </c>
      <c r="AC2" s="24">
        <v>96</v>
      </c>
      <c r="AD2" s="24"/>
      <c r="AE2" s="24"/>
    </row>
    <row r="3" spans="1:31" x14ac:dyDescent="0.25">
      <c r="A3" t="s">
        <v>44</v>
      </c>
      <c r="B3" s="24">
        <v>44722</v>
      </c>
      <c r="C3" s="24">
        <v>2381</v>
      </c>
      <c r="D3">
        <v>1120</v>
      </c>
      <c r="E3">
        <v>842</v>
      </c>
      <c r="F3">
        <v>359</v>
      </c>
      <c r="G3">
        <v>359</v>
      </c>
      <c r="H3">
        <v>237</v>
      </c>
      <c r="I3">
        <v>1580</v>
      </c>
      <c r="J3">
        <v>1387</v>
      </c>
      <c r="K3">
        <v>1156</v>
      </c>
      <c r="L3">
        <v>495</v>
      </c>
      <c r="M3">
        <v>477</v>
      </c>
      <c r="N3">
        <v>317</v>
      </c>
      <c r="O3">
        <v>316741</v>
      </c>
      <c r="P3">
        <v>226393</v>
      </c>
      <c r="Q3">
        <v>769</v>
      </c>
      <c r="R3">
        <v>201</v>
      </c>
      <c r="S3">
        <v>1093</v>
      </c>
      <c r="T3">
        <v>301</v>
      </c>
      <c r="U3">
        <v>206597</v>
      </c>
      <c r="V3">
        <v>3411</v>
      </c>
      <c r="W3">
        <v>4797</v>
      </c>
      <c r="X3">
        <v>3688</v>
      </c>
      <c r="Y3" s="24">
        <v>471</v>
      </c>
      <c r="Z3" s="24">
        <v>104</v>
      </c>
      <c r="AA3" s="24">
        <v>739</v>
      </c>
      <c r="AB3" s="24">
        <v>2279</v>
      </c>
      <c r="AC3" s="24">
        <v>221</v>
      </c>
      <c r="AD3" s="24"/>
      <c r="AE3" s="24"/>
    </row>
    <row r="4" spans="1:31" x14ac:dyDescent="0.25">
      <c r="A4" t="s">
        <v>108</v>
      </c>
      <c r="B4" s="24">
        <v>44722</v>
      </c>
      <c r="C4" s="24">
        <v>2065</v>
      </c>
      <c r="D4">
        <v>1169</v>
      </c>
      <c r="E4">
        <v>829</v>
      </c>
      <c r="F4">
        <v>60</v>
      </c>
      <c r="G4">
        <v>87</v>
      </c>
      <c r="H4">
        <v>30</v>
      </c>
      <c r="I4">
        <v>1554</v>
      </c>
      <c r="J4">
        <v>1399</v>
      </c>
      <c r="K4">
        <v>1208</v>
      </c>
      <c r="L4">
        <v>1282</v>
      </c>
      <c r="M4">
        <v>1258</v>
      </c>
      <c r="N4">
        <v>919</v>
      </c>
      <c r="O4">
        <v>240265</v>
      </c>
      <c r="P4">
        <v>187229</v>
      </c>
      <c r="Q4">
        <v>766</v>
      </c>
      <c r="R4">
        <v>23</v>
      </c>
      <c r="S4">
        <v>1163</v>
      </c>
      <c r="T4">
        <v>848</v>
      </c>
      <c r="U4">
        <v>173514</v>
      </c>
      <c r="V4">
        <v>2262</v>
      </c>
      <c r="W4">
        <v>3017</v>
      </c>
      <c r="X4">
        <v>2390</v>
      </c>
      <c r="Y4" s="24">
        <v>498</v>
      </c>
      <c r="Z4" s="24">
        <v>15</v>
      </c>
      <c r="AA4" s="24">
        <v>833</v>
      </c>
      <c r="AB4" s="24">
        <v>1457</v>
      </c>
      <c r="AC4" s="24">
        <v>69</v>
      </c>
      <c r="AD4" s="24"/>
      <c r="AE4" s="24"/>
    </row>
    <row r="5" spans="1:31" x14ac:dyDescent="0.25">
      <c r="A5" t="s">
        <v>45</v>
      </c>
      <c r="B5" s="24">
        <v>44722</v>
      </c>
      <c r="C5" s="24">
        <v>2339</v>
      </c>
      <c r="D5">
        <v>1322</v>
      </c>
      <c r="E5">
        <v>781</v>
      </c>
      <c r="F5">
        <v>135</v>
      </c>
      <c r="G5">
        <v>135</v>
      </c>
      <c r="H5">
        <v>66</v>
      </c>
      <c r="I5">
        <v>1450</v>
      </c>
      <c r="J5">
        <v>1277</v>
      </c>
      <c r="K5">
        <v>1026</v>
      </c>
      <c r="L5">
        <v>103</v>
      </c>
      <c r="M5">
        <v>99</v>
      </c>
      <c r="N5">
        <v>78</v>
      </c>
      <c r="O5">
        <v>218294</v>
      </c>
      <c r="P5">
        <v>152659</v>
      </c>
      <c r="Q5">
        <v>709</v>
      </c>
      <c r="R5">
        <v>58</v>
      </c>
      <c r="S5">
        <v>983</v>
      </c>
      <c r="T5">
        <v>77</v>
      </c>
      <c r="U5">
        <v>142307</v>
      </c>
      <c r="V5">
        <v>2477</v>
      </c>
      <c r="W5">
        <v>3653</v>
      </c>
      <c r="X5">
        <v>2664</v>
      </c>
      <c r="Y5" s="24">
        <v>401</v>
      </c>
      <c r="Z5" s="24">
        <v>33</v>
      </c>
      <c r="AA5" s="24">
        <v>635</v>
      </c>
      <c r="AB5" s="24">
        <v>1462</v>
      </c>
      <c r="AC5" s="24">
        <v>52</v>
      </c>
      <c r="AD5" s="24"/>
      <c r="AE5" s="24"/>
    </row>
    <row r="6" spans="1:31" x14ac:dyDescent="0.25">
      <c r="A6" t="s">
        <v>106</v>
      </c>
      <c r="B6" s="24">
        <v>44722</v>
      </c>
      <c r="C6" s="24">
        <v>2536</v>
      </c>
      <c r="D6">
        <v>1278</v>
      </c>
      <c r="E6">
        <v>841</v>
      </c>
      <c r="F6">
        <v>307</v>
      </c>
      <c r="G6">
        <v>306</v>
      </c>
      <c r="H6">
        <v>167</v>
      </c>
      <c r="I6">
        <v>1429</v>
      </c>
      <c r="J6">
        <v>1284</v>
      </c>
      <c r="K6">
        <v>974</v>
      </c>
      <c r="L6">
        <v>383</v>
      </c>
      <c r="M6">
        <v>334</v>
      </c>
      <c r="N6">
        <v>193</v>
      </c>
      <c r="O6">
        <v>276131</v>
      </c>
      <c r="P6">
        <v>189339</v>
      </c>
      <c r="Q6">
        <v>762</v>
      </c>
      <c r="R6">
        <v>135</v>
      </c>
      <c r="S6">
        <v>912</v>
      </c>
      <c r="T6">
        <v>185</v>
      </c>
      <c r="U6">
        <v>175776</v>
      </c>
      <c r="V6">
        <v>3024</v>
      </c>
      <c r="W6">
        <v>4633</v>
      </c>
      <c r="X6">
        <v>3236</v>
      </c>
      <c r="Y6" s="24">
        <v>509</v>
      </c>
      <c r="Z6" s="24">
        <v>74</v>
      </c>
      <c r="AA6" s="24">
        <v>656</v>
      </c>
      <c r="AB6" s="24">
        <v>2172</v>
      </c>
      <c r="AC6" s="24">
        <v>137</v>
      </c>
      <c r="AD6" s="24"/>
      <c r="AE6" s="24"/>
    </row>
    <row r="7" spans="1:31" x14ac:dyDescent="0.25">
      <c r="A7" t="s">
        <v>110</v>
      </c>
      <c r="B7" s="24">
        <v>44722</v>
      </c>
      <c r="C7" s="24">
        <v>2031</v>
      </c>
      <c r="D7">
        <v>1063</v>
      </c>
      <c r="E7">
        <v>816</v>
      </c>
      <c r="F7">
        <v>59</v>
      </c>
      <c r="G7">
        <v>58</v>
      </c>
      <c r="H7">
        <v>24</v>
      </c>
      <c r="I7">
        <v>1233</v>
      </c>
      <c r="J7">
        <v>1102</v>
      </c>
      <c r="K7">
        <v>1001</v>
      </c>
      <c r="L7">
        <v>179</v>
      </c>
      <c r="M7">
        <v>137</v>
      </c>
      <c r="N7">
        <v>87</v>
      </c>
      <c r="O7">
        <v>228130</v>
      </c>
      <c r="P7">
        <v>191143</v>
      </c>
      <c r="Q7">
        <v>761</v>
      </c>
      <c r="R7">
        <v>21</v>
      </c>
      <c r="S7">
        <v>968</v>
      </c>
      <c r="T7">
        <v>82</v>
      </c>
      <c r="U7">
        <v>180526</v>
      </c>
      <c r="V7">
        <v>1453</v>
      </c>
      <c r="W7">
        <v>1910</v>
      </c>
      <c r="X7">
        <v>1549</v>
      </c>
      <c r="Y7" s="24">
        <v>532</v>
      </c>
      <c r="Z7" s="24">
        <v>15</v>
      </c>
      <c r="AA7" s="24">
        <v>829</v>
      </c>
      <c r="AB7" s="24">
        <v>1181</v>
      </c>
      <c r="AC7" s="24">
        <v>58</v>
      </c>
      <c r="AD7" s="24"/>
      <c r="AE7" s="24"/>
    </row>
    <row r="8" spans="1:31" x14ac:dyDescent="0.25">
      <c r="A8" t="s">
        <v>109</v>
      </c>
      <c r="B8" s="24">
        <v>44722</v>
      </c>
      <c r="C8" s="24">
        <v>1800</v>
      </c>
      <c r="D8">
        <v>800</v>
      </c>
      <c r="E8">
        <v>549</v>
      </c>
      <c r="F8">
        <v>68</v>
      </c>
      <c r="G8">
        <v>70</v>
      </c>
      <c r="H8">
        <v>42</v>
      </c>
      <c r="I8">
        <v>1052</v>
      </c>
      <c r="J8">
        <v>922</v>
      </c>
      <c r="K8">
        <v>816</v>
      </c>
      <c r="L8">
        <v>83</v>
      </c>
      <c r="M8">
        <v>58</v>
      </c>
      <c r="N8">
        <v>37</v>
      </c>
      <c r="O8">
        <v>174283</v>
      </c>
      <c r="P8">
        <v>123943</v>
      </c>
      <c r="Q8">
        <v>503</v>
      </c>
      <c r="R8">
        <v>34</v>
      </c>
      <c r="S8">
        <v>771</v>
      </c>
      <c r="T8">
        <v>32</v>
      </c>
      <c r="U8">
        <v>112490</v>
      </c>
      <c r="V8">
        <v>1428</v>
      </c>
      <c r="W8">
        <v>1978</v>
      </c>
      <c r="X8">
        <v>1530</v>
      </c>
      <c r="Y8" s="24">
        <v>309</v>
      </c>
      <c r="Z8" s="24">
        <v>17</v>
      </c>
      <c r="AA8" s="24">
        <v>596</v>
      </c>
      <c r="AB8" s="24">
        <v>995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2022-06-13T12:21:35Z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