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hidePivotFieldList="1"/>
  <xr:revisionPtr revIDLastSave="137" documentId="11_3AED8792330AD46A121D92CC2F181167DCEAC024" xr6:coauthVersionLast="47" xr6:coauthVersionMax="47" xr10:uidLastSave="{EA9D5377-00E4-49CC-A64B-B8C8C9395C3C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<sst xmlns="http://schemas.openxmlformats.org/spreadsheetml/2006/main" count="151" uniqueCount="111">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</sst>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37"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68.659822685186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1-07T00:00:00" maxDate="2022-01-08T00:00:00"/>
    </cacheField>
    <cacheField name="Currently Registered Patients Aged 16+" numFmtId="0">
      <sharedItems containsSemiMixedTypes="0" containsString="0" containsNumber="1" containsInteger="1" minValue="1110" maxValue="3681"/>
    </cacheField>
    <cacheField name="A1) All patients who have received any COVID-19 vaccination dose" numFmtId="0">
      <sharedItems containsSemiMixedTypes="0" containsString="0" containsNumber="1" containsInteger="1" minValue="534" maxValue="1953"/>
    </cacheField>
    <cacheField name="A2) All patients who have received a second COVID-19 vaccination dose" numFmtId="0">
      <sharedItems containsSemiMixedTypes="0" containsString="0" containsNumber="1" containsInteger="1" minValue="383" maxValue="1669"/>
    </cacheField>
    <cacheField name="A3) All patients who have received a Booster Covid19 vaccination" numFmtId="0">
      <sharedItems containsSemiMixedTypes="0" containsString="0" containsNumber="1" containsInteger="1" minValue="125" maxValue="77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68.65982291667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1-07T00:00:00" maxDate="2022-01-08T00:00:00"/>
    </cacheField>
    <cacheField name="Autism" numFmtId="0">
      <sharedItems containsSemiMixedTypes="0" containsString="0" containsNumber="1" containsInteger="1" minValue="1629" maxValue="2888"/>
    </cacheField>
    <cacheField name="Autism - Cohorts 01-09" numFmtId="0">
      <sharedItems containsSemiMixedTypes="0" containsString="0" containsNumber="1" containsInteger="1" minValue="752" maxValue="1223"/>
    </cacheField>
    <cacheField name="Autism - Cohorts 01-09 Vaccinated" numFmtId="0">
      <sharedItems containsSemiMixedTypes="0" containsString="0" containsNumber="1" containsInteger="1" minValue="505" maxValue="797"/>
    </cacheField>
    <cacheField name="Homeless" numFmtId="0">
      <sharedItems containsSemiMixedTypes="0" containsString="0" containsNumber="1" containsInteger="1" minValue="53" maxValue="397"/>
    </cacheField>
    <cacheField name="Homeless - Cohorts 01-10" numFmtId="0">
      <sharedItems containsSemiMixedTypes="0" containsString="0" containsNumber="1" containsInteger="1" minValue="51" maxValue="393"/>
    </cacheField>
    <cacheField name="Homeless - Cohorts 01-10 Vaccinated" numFmtId="0">
      <sharedItems containsSemiMixedTypes="0" containsString="0" containsNumber="1" containsInteger="1" minValue="20" maxValue="252"/>
    </cacheField>
    <cacheField name="Learning Disabilities" numFmtId="0">
      <sharedItems containsSemiMixedTypes="0" containsString="0" containsNumber="1" containsInteger="1" minValue="1046" maxValue="1822"/>
    </cacheField>
    <cacheField name="LD - Cohorts 01-10" numFmtId="0">
      <sharedItems containsSemiMixedTypes="0" containsString="0" containsNumber="1" containsInteger="1" minValue="909" maxValue="1505"/>
    </cacheField>
    <cacheField name="LD - Cohorts 01-10 Vaccinated" numFmtId="0">
      <sharedItems containsSemiMixedTypes="0" containsString="0" containsNumber="1" containsInteger="1" minValue="792" maxValue="1242"/>
    </cacheField>
    <cacheField name="Traveller Ethnicity" numFmtId="0">
      <sharedItems containsSemiMixedTypes="0" containsString="0" containsNumber="1" containsInteger="1" minValue="72" maxValue="1264"/>
    </cacheField>
    <cacheField name="Traveller Ethnicity - Cohorts 01-10" numFmtId="0">
      <sharedItems containsSemiMixedTypes="0" containsString="0" containsNumber="1" containsInteger="1" minValue="51" maxValue="1248"/>
    </cacheField>
    <cacheField name="Traveller Ethnicity - Cohorts 01-10 Vaccinated" numFmtId="0">
      <sharedItems containsSemiMixedTypes="0" containsString="0" containsNumber="1" containsInteger="1" minValue="31" maxValue="871"/>
    </cacheField>
    <cacheField name="Currently Registered Patients Aged 16+" numFmtId="0">
      <sharedItems containsSemiMixedTypes="0" containsString="0" containsNumber="1" containsInteger="1" minValue="172051" maxValue="356247"/>
    </cacheField>
    <cacheField name="A1) All patients who have received any COVID-19 vaccination dose" numFmtId="0">
      <sharedItems containsSemiMixedTypes="0" containsString="0" containsNumber="1" containsInteger="1" minValue="119881" maxValue="235159"/>
    </cacheField>
    <cacheField name="Autism 2nd Vaccine" numFmtId="0">
      <sharedItems containsSemiMixedTypes="0" containsString="0" containsNumber="1" containsInteger="1" minValue="438" maxValue="710"/>
    </cacheField>
    <cacheField name="Homeless 2nd Vaccine" numFmtId="0">
      <sharedItems containsSemiMixedTypes="0" containsString="0" containsNumber="1" containsInteger="1" minValue="17" maxValue="211"/>
    </cacheField>
    <cacheField name="LD 2nd Vaccine" numFmtId="0">
      <sharedItems containsSemiMixedTypes="0" containsString="0" containsNumber="1" containsInteger="1" minValue="750" maxValue="1161"/>
    </cacheField>
    <cacheField name="Traveller Ethnicity 2nd Vaccine" numFmtId="0">
      <sharedItems containsSemiMixedTypes="0" containsString="0" containsNumber="1" containsInteger="1" minValue="29" maxValue="779"/>
    </cacheField>
    <cacheField name="A2) All patients who have received a second COVID-19 vaccination dose" numFmtId="0">
      <sharedItems containsSemiMixedTypes="0" containsString="0" containsNumber="1" containsInteger="1" minValue="106103" maxValue="209069"/>
    </cacheField>
    <cacheField name="SMI 2nd Vaccine" numFmtId="0">
      <sharedItems containsSemiMixedTypes="0" containsString="0" containsNumber="1" containsInteger="1" minValue="1391" maxValue="3240"/>
    </cacheField>
    <cacheField name="SMI eligible for a Covid vaccine aged 18+" numFmtId="0">
      <sharedItems containsSemiMixedTypes="0" containsString="0" containsNumber="1" containsInteger="1" minValue="1914" maxValue="4756"/>
    </cacheField>
    <cacheField name="SMI Vaccinated" numFmtId="0">
      <sharedItems containsSemiMixedTypes="0" containsString="0" containsNumber="1" containsInteger="1" minValue="1504" maxValue="3571"/>
    </cacheField>
    <cacheField name="Autism Booster" numFmtId="0">
      <sharedItems containsSemiMixedTypes="0" containsString="0" containsNumber="1" containsInteger="1" minValue="248" maxValue="405"/>
    </cacheField>
    <cacheField name="Homeless Booster" numFmtId="0">
      <sharedItems containsSemiMixedTypes="0" containsString="0" containsNumber="1" containsInteger="1" minValue="8" maxValue="75"/>
    </cacheField>
    <cacheField name="LD Booster" numFmtId="0">
      <sharedItems containsSemiMixedTypes="0" containsString="0" containsNumber="1" containsInteger="1" minValue="495" maxValue="792"/>
    </cacheField>
    <cacheField name="SMI Booster" numFmtId="0">
      <sharedItems containsSemiMixedTypes="0" containsString="0" containsNumber="1" containsInteger="1" minValue="871" maxValue="1794"/>
    </cacheField>
    <cacheField name="Traveller Ethinicity Booster" numFmtId="0">
      <sharedItems containsSemiMixedTypes="0" containsString="0" containsNumber="1" containsInteger="1" minValue="16" maxValue="17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1-07T00:00:00"/>
    <n v="1110"/>
    <n v="534"/>
    <n v="383"/>
    <n v="125"/>
  </r>
  <r>
    <x v="1"/>
    <d v="2022-01-07T00:00:00"/>
    <n v="3681"/>
    <n v="1953"/>
    <n v="1669"/>
    <n v="771"/>
  </r>
  <r>
    <x v="2"/>
    <d v="2022-01-07T00:00:00"/>
    <n v="1201"/>
    <n v="580"/>
    <n v="452"/>
    <n v="165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1-07T00:00:00"/>
    <n v="2888"/>
    <n v="1159"/>
    <n v="797"/>
    <n v="317"/>
    <n v="301"/>
    <n v="167"/>
    <n v="1822"/>
    <n v="1505"/>
    <n v="1242"/>
    <n v="193"/>
    <n v="187"/>
    <n v="148"/>
    <n v="356247"/>
    <n v="235159"/>
    <n v="710"/>
    <n v="133"/>
    <n v="1161"/>
    <n v="139"/>
    <n v="209069"/>
    <n v="2956"/>
    <n v="4476"/>
    <n v="3238"/>
    <n v="405"/>
    <n v="58"/>
    <n v="792"/>
    <n v="1794"/>
    <n v="87"/>
  </r>
  <r>
    <x v="1"/>
    <d v="2022-01-07T00:00:00"/>
    <n v="1899"/>
    <n v="1087"/>
    <n v="748"/>
    <n v="53"/>
    <n v="61"/>
    <n v="23"/>
    <n v="1537"/>
    <n v="1387"/>
    <n v="1181"/>
    <n v="1264"/>
    <n v="1248"/>
    <n v="871"/>
    <n v="237048"/>
    <n v="181024"/>
    <n v="679"/>
    <n v="17"/>
    <n v="1125"/>
    <n v="779"/>
    <n v="164261"/>
    <n v="2170"/>
    <n v="2947"/>
    <n v="1997"/>
    <n v="390"/>
    <n v="8"/>
    <n v="715"/>
    <n v="1279"/>
    <n v="53"/>
  </r>
  <r>
    <x v="2"/>
    <d v="2022-01-07T00:00:00"/>
    <n v="2260"/>
    <n v="1040"/>
    <n v="779"/>
    <n v="397"/>
    <n v="393"/>
    <n v="252"/>
    <n v="1526"/>
    <n v="1349"/>
    <n v="1117"/>
    <n v="498"/>
    <n v="479"/>
    <n v="315"/>
    <n v="312020"/>
    <n v="217331"/>
    <n v="696"/>
    <n v="211"/>
    <n v="1045"/>
    <n v="298"/>
    <n v="195022"/>
    <n v="3240"/>
    <n v="4756"/>
    <n v="3571"/>
    <n v="354"/>
    <n v="75"/>
    <n v="574"/>
    <n v="1786"/>
    <n v="178"/>
  </r>
  <r>
    <x v="3"/>
    <d v="2022-01-07T00:00:00"/>
    <n v="2433"/>
    <n v="1212"/>
    <n v="783"/>
    <n v="321"/>
    <n v="320"/>
    <n v="177"/>
    <n v="1446"/>
    <n v="1302"/>
    <n v="985"/>
    <n v="373"/>
    <n v="320"/>
    <n v="185"/>
    <n v="276339"/>
    <n v="184344"/>
    <n v="684"/>
    <n v="141"/>
    <n v="909"/>
    <n v="175"/>
    <n v="168487"/>
    <n v="2913"/>
    <n v="4644"/>
    <n v="3182"/>
    <n v="387"/>
    <n v="57"/>
    <n v="551"/>
    <n v="1760"/>
    <n v="110"/>
  </r>
  <r>
    <x v="4"/>
    <d v="2022-01-07T00:00:00"/>
    <n v="2182"/>
    <n v="1223"/>
    <n v="715"/>
    <n v="139"/>
    <n v="137"/>
    <n v="64"/>
    <n v="1424"/>
    <n v="1255"/>
    <n v="1008"/>
    <n v="98"/>
    <n v="94"/>
    <n v="77"/>
    <n v="217046"/>
    <n v="148052"/>
    <n v="626"/>
    <n v="50"/>
    <n v="952"/>
    <n v="73"/>
    <n v="135315"/>
    <n v="2385"/>
    <n v="3607"/>
    <n v="2590"/>
    <n v="281"/>
    <n v="21"/>
    <n v="495"/>
    <n v="1253"/>
    <n v="45"/>
  </r>
  <r>
    <x v="5"/>
    <d v="2022-01-07T00:00:00"/>
    <n v="1907"/>
    <n v="997"/>
    <n v="764"/>
    <n v="53"/>
    <n v="51"/>
    <n v="20"/>
    <n v="1206"/>
    <n v="1071"/>
    <n v="972"/>
    <n v="167"/>
    <n v="125"/>
    <n v="80"/>
    <n v="227020"/>
    <n v="186920"/>
    <n v="698"/>
    <n v="18"/>
    <n v="939"/>
    <n v="78"/>
    <n v="173007"/>
    <n v="1442"/>
    <n v="1914"/>
    <n v="1535"/>
    <n v="398"/>
    <n v="11"/>
    <n v="756"/>
    <n v="1072"/>
    <n v="51"/>
  </r>
  <r>
    <x v="6"/>
    <d v="2022-01-07T00:00:00"/>
    <n v="1629"/>
    <n v="752"/>
    <n v="505"/>
    <n v="80"/>
    <n v="82"/>
    <n v="47"/>
    <n v="1046"/>
    <n v="909"/>
    <n v="792"/>
    <n v="72"/>
    <n v="51"/>
    <n v="31"/>
    <n v="172051"/>
    <n v="119881"/>
    <n v="438"/>
    <n v="40"/>
    <n v="750"/>
    <n v="29"/>
    <n v="106103"/>
    <n v="1391"/>
    <n v="1968"/>
    <n v="1504"/>
    <n v="248"/>
    <n v="16"/>
    <n v="525"/>
    <n v="871"/>
    <n v="1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36">
      <pivotArea field="0" type="button" dataOnly="0" labelOnly="1" outline="0" axis="axisRow" fieldPosition="0"/>
    </format>
    <format dxfId="3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4">
      <pivotArea field="0" type="button" dataOnly="0" labelOnly="1" outline="0" axis="axisRow" fieldPosition="0"/>
    </format>
    <format dxfId="3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2">
      <pivotArea field="0" type="button" dataOnly="0" labelOnly="1" outline="0" axis="axisRow" fieldPosition="0"/>
    </format>
    <format dxfId="3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0">
      <pivotArea outline="0" collapsedLevelsAreSubtotals="1" fieldPosition="0"/>
    </format>
    <format dxfId="29">
      <pivotArea outline="0" collapsedLevelsAreSubtotals="1" fieldPosition="0"/>
    </format>
    <format dxfId="28">
      <pivotArea outline="0" collapsedLevelsAreSubtotals="1" fieldPosition="0"/>
    </format>
    <format dxfId="2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2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2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2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1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1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1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1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1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4">
      <pivotArea outline="0" fieldPosition="0">
        <references count="1">
          <reference field="4294967294" count="1">
            <x v="6"/>
          </reference>
        </references>
      </pivotArea>
    </format>
    <format dxfId="1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1">
      <pivotArea outline="0" fieldPosition="0">
        <references count="1">
          <reference field="4294967294" count="1">
            <x v="13"/>
          </reference>
        </references>
      </pivotArea>
    </format>
    <format dxfId="10">
      <pivotArea outline="0" fieldPosition="0">
        <references count="1">
          <reference field="4294967294" count="1">
            <x v="20"/>
          </reference>
        </references>
      </pivotArea>
    </format>
    <format dxfId="9">
      <pivotArea outline="0" fieldPosition="0">
        <references count="1">
          <reference field="4294967294" count="1">
            <x v="27"/>
          </reference>
        </references>
      </pivotArea>
    </format>
    <format dxfId="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0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1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7"/>
    <tableColumn id="2" xr3:uid="{3FCAF62E-1A86-44E7-92C9-502EFEF88AE5}" uniqueName="2" name="Rel_D" queryTableFieldId="2" dataDxfId="6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DF894834-9485-4AE7-869D-26081691ADF6}" uniqueName="30" name="Locality" queryTableFieldId="1"/>
    <tableColumn id="31" xr3:uid="{525005C5-0DFD-4972-BCC7-D4A628873CCC}" uniqueName="31" name="Rel_D" queryTableFieldId="2" dataDxfId="0"/>
    <tableColumn id="32" xr3:uid="{9AEB0F4F-DDC8-4D2C-8FF6-09842B970CE3}" uniqueName="32" name="Autism" queryTableFieldId="3"/>
    <tableColumn id="33" xr3:uid="{43D364A5-D855-4FFA-B7F9-2F6B747DA2FA}" uniqueName="33" name="Autism - Cohorts 01-09" queryTableFieldId="4"/>
    <tableColumn id="34" xr3:uid="{5806FF62-F26B-4729-B620-6B4A7EFC13BD}" uniqueName="34" name="Autism - Cohorts 01-09 Vaccinated" queryTableFieldId="5"/>
    <tableColumn id="35" xr3:uid="{6F3D3FDD-2E9E-41C4-B69D-FC5FA3DFD216}" uniqueName="35" name="Homeless" queryTableFieldId="6"/>
    <tableColumn id="36" xr3:uid="{23F5C120-1ECF-4B85-BAF2-A508C8A9AADB}" uniqueName="36" name="Homeless - Cohorts 01-10" queryTableFieldId="7"/>
    <tableColumn id="37" xr3:uid="{7B6EE208-D389-4B04-AE1E-C91664E63216}" uniqueName="37" name="Homeless - Cohorts 01-10 Vaccinated" queryTableFieldId="8"/>
    <tableColumn id="38" xr3:uid="{5404A649-0616-407D-AFFD-BE13CFC3C44B}" uniqueName="38" name="Learning Disabilities" queryTableFieldId="9"/>
    <tableColumn id="39" xr3:uid="{B5AF7C8B-F190-4C06-AB2A-EA54754C70C2}" uniqueName="39" name="LD - Cohorts 01-10" queryTableFieldId="10"/>
    <tableColumn id="40" xr3:uid="{2253A7DC-924B-4F95-B250-4A336C9C550B}" uniqueName="40" name="LD - Cohorts 01-10 Vaccinated" queryTableFieldId="11"/>
    <tableColumn id="41" xr3:uid="{F9CE434A-6B24-49FF-8BA8-979AEE741C7D}" uniqueName="41" name="Traveller Ethnicity" queryTableFieldId="12"/>
    <tableColumn id="42" xr3:uid="{37035D2B-DF8B-4D29-80C1-CAD9BB730DCD}" uniqueName="42" name="Traveller Ethnicity - Cohorts 01-10" queryTableFieldId="13"/>
    <tableColumn id="43" xr3:uid="{E7DCC6FE-89CA-473A-8B11-079C63D0FA20}" uniqueName="43" name="Traveller Ethnicity - Cohorts 01-10 Vaccinated" queryTableFieldId="14"/>
    <tableColumn id="44" xr3:uid="{DEFA6389-2DCD-4ECD-B1DA-77841850DD3D}" uniqueName="44" name="Currently Registered Patients Aged 16+" queryTableFieldId="15"/>
    <tableColumn id="45" xr3:uid="{88A8A3C9-8355-4244-B820-C6F31FBF6E66}" uniqueName="45" name="A1) All patients who have received any COVID-19 vaccination dose" queryTableFieldId="16"/>
    <tableColumn id="46" xr3:uid="{84A4ADDA-D265-43C6-BD21-A4518BD6201D}" uniqueName="46" name="Autism 2nd Vaccine" queryTableFieldId="17"/>
    <tableColumn id="47" xr3:uid="{6FACA24B-F264-4661-94A4-6B52C673197A}" uniqueName="47" name="Homeless 2nd Vaccine" queryTableFieldId="18"/>
    <tableColumn id="48" xr3:uid="{02C29319-0B57-4735-ADF4-24A2C292CA30}" uniqueName="48" name="LD 2nd Vaccine" queryTableFieldId="19"/>
    <tableColumn id="49" xr3:uid="{58E6F764-4622-43C8-A3A2-27881FCB6426}" uniqueName="49" name="Traveller Ethnicity 2nd Vaccine" queryTableFieldId="20"/>
    <tableColumn id="50" xr3:uid="{9C46B600-D373-4EC9-B108-72EA2289D808}" uniqueName="50" name="A2) All patients who have received a second COVID-19 vaccination dose" queryTableFieldId="21"/>
    <tableColumn id="51" xr3:uid="{6B12F610-D270-4281-BAB0-2C382746E693}" uniqueName="51" name="SMI 2nd Vaccine" queryTableFieldId="22"/>
    <tableColumn id="52" xr3:uid="{E6B7EF5F-CCD1-4CFE-AFB7-AE6166F229DF}" uniqueName="52" name="SMI eligible for a Covid vaccine aged 18+" queryTableFieldId="23"/>
    <tableColumn id="53" xr3:uid="{C619F4A5-D54E-4B05-9366-FDFB8B08B97E}" uniqueName="53" name="SMI Vaccinated" queryTableFieldId="24"/>
    <tableColumn id="54" xr3:uid="{85751B0D-052F-4307-B464-77DA9C1783D1}" uniqueName="54" name="Autism Booster" queryTableFieldId="25"/>
    <tableColumn id="55" xr3:uid="{5130C8D0-5EEB-4E5A-99EE-E31B86ED5535}" uniqueName="55" name="Homeless Booster" queryTableFieldId="26"/>
    <tableColumn id="56" xr3:uid="{B4DEFAF0-2CCC-4088-AEEE-5049D25D5D4E}" uniqueName="56" name="LD Booster" queryTableFieldId="27"/>
    <tableColumn id="57" xr3:uid="{06E8C423-F10C-4502-A255-658EBF9043E4}" uniqueName="57" name="SMI Booster" queryTableFieldId="28"/>
    <tableColumn id="58" xr3:uid="{A2303B2B-7C8C-49DA-AFBA-C0E3BD138018}" uniqueName="58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showRowColHeaders="0" tabSelected="1" zoomScale="80" zoomScaleNormal="80" workbookViewId="0">
      <pane ySplit="7" topLeftCell="A8" activePane="bottomLeft" state="frozen"/>
      <selection activeCell="B27" sqref="B27"/>
      <selection pane="bottomLeft" activeCell="E22" sqref="E22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44568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1212</v>
      </c>
      <c r="C8" s="23">
        <v>783</v>
      </c>
      <c r="D8" s="21">
        <v>0.64603960396039606</v>
      </c>
      <c r="E8" s="23">
        <v>684</v>
      </c>
      <c r="F8" s="21">
        <v>0.5643564356435643</v>
      </c>
      <c r="G8" s="23">
        <v>387</v>
      </c>
      <c r="H8" s="21">
        <v>0.31930693069306931</v>
      </c>
      <c r="I8" s="23">
        <v>320</v>
      </c>
      <c r="J8" s="23">
        <v>177</v>
      </c>
      <c r="K8" s="21">
        <v>0.55312499999999998</v>
      </c>
      <c r="L8" s="23">
        <v>141</v>
      </c>
      <c r="M8" s="21">
        <v>0.44062499999999999</v>
      </c>
      <c r="N8" s="23">
        <v>57</v>
      </c>
      <c r="O8" s="21">
        <v>0.17812500000000001</v>
      </c>
      <c r="P8" s="23">
        <v>1302</v>
      </c>
      <c r="Q8" s="23">
        <v>985</v>
      </c>
      <c r="R8" s="21">
        <v>0.75652841781874036</v>
      </c>
      <c r="S8" s="23">
        <v>909</v>
      </c>
      <c r="T8" s="21">
        <v>0.6981566820276498</v>
      </c>
      <c r="U8" s="23">
        <v>551</v>
      </c>
      <c r="V8" s="21">
        <v>0.42319508448540705</v>
      </c>
      <c r="W8" s="23">
        <v>320</v>
      </c>
      <c r="X8" s="23">
        <v>185</v>
      </c>
      <c r="Y8" s="21">
        <v>0.578125</v>
      </c>
      <c r="Z8" s="23">
        <v>175</v>
      </c>
      <c r="AA8" s="21">
        <v>0.546875</v>
      </c>
      <c r="AB8" s="23">
        <v>110</v>
      </c>
      <c r="AC8" s="21">
        <v>0.34375</v>
      </c>
      <c r="AD8" s="23">
        <v>4644</v>
      </c>
      <c r="AE8" s="23">
        <v>3182</v>
      </c>
      <c r="AF8" s="21">
        <v>0.68518518518518523</v>
      </c>
      <c r="AG8" s="23">
        <v>2913</v>
      </c>
      <c r="AH8" s="21">
        <v>0.62726098191214474</v>
      </c>
      <c r="AI8" s="23">
        <v>1760</v>
      </c>
      <c r="AJ8" s="21">
        <v>0.37898363479758829</v>
      </c>
    </row>
    <row r="9" spans="1:36" x14ac:dyDescent="0.25">
      <c r="A9" s="1" t="s">
        <v>110</v>
      </c>
      <c r="B9" s="23">
        <v>997</v>
      </c>
      <c r="C9" s="23">
        <v>764</v>
      </c>
      <c r="D9" s="21">
        <v>0.76629889669007023</v>
      </c>
      <c r="E9" s="23">
        <v>698</v>
      </c>
      <c r="F9" s="21">
        <v>0.70010030090270814</v>
      </c>
      <c r="G9" s="23">
        <v>398</v>
      </c>
      <c r="H9" s="21">
        <v>0.399197592778335</v>
      </c>
      <c r="I9" s="23">
        <v>51</v>
      </c>
      <c r="J9" s="23">
        <v>20</v>
      </c>
      <c r="K9" s="21">
        <v>0.39215686274509803</v>
      </c>
      <c r="L9" s="23">
        <v>18</v>
      </c>
      <c r="M9" s="21">
        <v>0.35294117647058826</v>
      </c>
      <c r="N9" s="23">
        <v>11</v>
      </c>
      <c r="O9" s="21">
        <v>0.21568627450980393</v>
      </c>
      <c r="P9" s="23">
        <v>1071</v>
      </c>
      <c r="Q9" s="23">
        <v>972</v>
      </c>
      <c r="R9" s="21">
        <v>0.90756302521008403</v>
      </c>
      <c r="S9" s="23">
        <v>939</v>
      </c>
      <c r="T9" s="21">
        <v>0.87675070028011204</v>
      </c>
      <c r="U9" s="23">
        <v>756</v>
      </c>
      <c r="V9" s="21">
        <v>0.70588235294117652</v>
      </c>
      <c r="W9" s="23">
        <v>125</v>
      </c>
      <c r="X9" s="23">
        <v>80</v>
      </c>
      <c r="Y9" s="21">
        <v>0.64</v>
      </c>
      <c r="Z9" s="23">
        <v>78</v>
      </c>
      <c r="AA9" s="21">
        <v>0.624</v>
      </c>
      <c r="AB9" s="23">
        <v>51</v>
      </c>
      <c r="AC9" s="21">
        <v>0.40799999999999997</v>
      </c>
      <c r="AD9" s="23">
        <v>1914</v>
      </c>
      <c r="AE9" s="23">
        <v>1535</v>
      </c>
      <c r="AF9" s="21">
        <v>0.80198537095088818</v>
      </c>
      <c r="AG9" s="23">
        <v>1442</v>
      </c>
      <c r="AH9" s="21">
        <v>0.75339602925809823</v>
      </c>
      <c r="AI9" s="23">
        <v>1072</v>
      </c>
      <c r="AJ9" s="21">
        <v>0.56008359456635315</v>
      </c>
    </row>
    <row r="10" spans="1:36" x14ac:dyDescent="0.25">
      <c r="A10" s="1" t="s">
        <v>107</v>
      </c>
      <c r="B10" s="23">
        <v>1159</v>
      </c>
      <c r="C10" s="23">
        <v>797</v>
      </c>
      <c r="D10" s="21">
        <v>0.68766177739430545</v>
      </c>
      <c r="E10" s="23">
        <v>710</v>
      </c>
      <c r="F10" s="21">
        <v>0.61259706643658329</v>
      </c>
      <c r="G10" s="23">
        <v>405</v>
      </c>
      <c r="H10" s="21">
        <v>0.34943917169974115</v>
      </c>
      <c r="I10" s="23">
        <v>301</v>
      </c>
      <c r="J10" s="23">
        <v>167</v>
      </c>
      <c r="K10" s="21">
        <v>0.55481727574750828</v>
      </c>
      <c r="L10" s="23">
        <v>133</v>
      </c>
      <c r="M10" s="21">
        <v>0.44186046511627908</v>
      </c>
      <c r="N10" s="23">
        <v>58</v>
      </c>
      <c r="O10" s="21">
        <v>0.19269102990033224</v>
      </c>
      <c r="P10" s="23">
        <v>1505</v>
      </c>
      <c r="Q10" s="23">
        <v>1242</v>
      </c>
      <c r="R10" s="21">
        <v>0.82524916943521598</v>
      </c>
      <c r="S10" s="23">
        <v>1161</v>
      </c>
      <c r="T10" s="21">
        <v>0.77142857142857146</v>
      </c>
      <c r="U10" s="23">
        <v>792</v>
      </c>
      <c r="V10" s="21">
        <v>0.5262458471760797</v>
      </c>
      <c r="W10" s="23">
        <v>187</v>
      </c>
      <c r="X10" s="23">
        <v>148</v>
      </c>
      <c r="Y10" s="21">
        <v>0.79144385026737973</v>
      </c>
      <c r="Z10" s="23">
        <v>139</v>
      </c>
      <c r="AA10" s="21">
        <v>0.74331550802139035</v>
      </c>
      <c r="AB10" s="23">
        <v>87</v>
      </c>
      <c r="AC10" s="21">
        <v>0.46524064171122997</v>
      </c>
      <c r="AD10" s="23">
        <v>4476</v>
      </c>
      <c r="AE10" s="23">
        <v>3238</v>
      </c>
      <c r="AF10" s="21">
        <v>0.72341376228775689</v>
      </c>
      <c r="AG10" s="23">
        <v>2956</v>
      </c>
      <c r="AH10" s="21">
        <v>0.66041108132260951</v>
      </c>
      <c r="AI10" s="23">
        <v>1794</v>
      </c>
      <c r="AJ10" s="21">
        <v>0.40080428954423591</v>
      </c>
    </row>
    <row r="11" spans="1:36" x14ac:dyDescent="0.25">
      <c r="A11" s="1" t="s">
        <v>108</v>
      </c>
      <c r="B11" s="23">
        <v>1087</v>
      </c>
      <c r="C11" s="23">
        <v>748</v>
      </c>
      <c r="D11" s="21">
        <v>0.68813247470101191</v>
      </c>
      <c r="E11" s="23">
        <v>679</v>
      </c>
      <c r="F11" s="21">
        <v>0.62465501379944799</v>
      </c>
      <c r="G11" s="23">
        <v>390</v>
      </c>
      <c r="H11" s="21">
        <v>0.35878564857405704</v>
      </c>
      <c r="I11" s="23">
        <v>61</v>
      </c>
      <c r="J11" s="23">
        <v>23</v>
      </c>
      <c r="K11" s="21">
        <v>0.37704918032786883</v>
      </c>
      <c r="L11" s="23">
        <v>17</v>
      </c>
      <c r="M11" s="21">
        <v>0.27868852459016391</v>
      </c>
      <c r="N11" s="23">
        <v>8</v>
      </c>
      <c r="O11" s="21">
        <v>0.13114754098360656</v>
      </c>
      <c r="P11" s="23">
        <v>1387</v>
      </c>
      <c r="Q11" s="23">
        <v>1181</v>
      </c>
      <c r="R11" s="21">
        <v>0.85147801009372748</v>
      </c>
      <c r="S11" s="23">
        <v>1125</v>
      </c>
      <c r="T11" s="21">
        <v>0.81110310021629417</v>
      </c>
      <c r="U11" s="23">
        <v>715</v>
      </c>
      <c r="V11" s="21">
        <v>0.51550108147080032</v>
      </c>
      <c r="W11" s="23">
        <v>1248</v>
      </c>
      <c r="X11" s="23">
        <v>871</v>
      </c>
      <c r="Y11" s="21">
        <v>0.69791666666666663</v>
      </c>
      <c r="Z11" s="23">
        <v>779</v>
      </c>
      <c r="AA11" s="21">
        <v>0.62419871794871795</v>
      </c>
      <c r="AB11" s="23">
        <v>53</v>
      </c>
      <c r="AC11" s="21">
        <v>4.246794871794872E-2</v>
      </c>
      <c r="AD11" s="23">
        <v>2947</v>
      </c>
      <c r="AE11" s="23">
        <v>1997</v>
      </c>
      <c r="AF11" s="21">
        <v>0.67763827621309802</v>
      </c>
      <c r="AG11" s="23">
        <v>2170</v>
      </c>
      <c r="AH11" s="21">
        <v>0.73634204275534443</v>
      </c>
      <c r="AI11" s="23">
        <v>1279</v>
      </c>
      <c r="AJ11" s="21">
        <v>0.43400067865626063</v>
      </c>
    </row>
    <row r="12" spans="1:36" x14ac:dyDescent="0.25">
      <c r="A12" s="1" t="s">
        <v>44</v>
      </c>
      <c r="B12" s="23">
        <v>1040</v>
      </c>
      <c r="C12" s="23">
        <v>779</v>
      </c>
      <c r="D12" s="21">
        <v>0.74903846153846154</v>
      </c>
      <c r="E12" s="23">
        <v>696</v>
      </c>
      <c r="F12" s="21">
        <v>0.66923076923076918</v>
      </c>
      <c r="G12" s="23">
        <v>354</v>
      </c>
      <c r="H12" s="21">
        <v>0.3403846153846154</v>
      </c>
      <c r="I12" s="23">
        <v>393</v>
      </c>
      <c r="J12" s="23">
        <v>252</v>
      </c>
      <c r="K12" s="21">
        <v>0.64122137404580148</v>
      </c>
      <c r="L12" s="23">
        <v>211</v>
      </c>
      <c r="M12" s="21">
        <v>0.53689567430025442</v>
      </c>
      <c r="N12" s="23">
        <v>75</v>
      </c>
      <c r="O12" s="21">
        <v>0.19083969465648856</v>
      </c>
      <c r="P12" s="23">
        <v>1349</v>
      </c>
      <c r="Q12" s="23">
        <v>1117</v>
      </c>
      <c r="R12" s="21">
        <v>0.82802075611564119</v>
      </c>
      <c r="S12" s="23">
        <v>1045</v>
      </c>
      <c r="T12" s="21">
        <v>0.77464788732394363</v>
      </c>
      <c r="U12" s="23">
        <v>574</v>
      </c>
      <c r="V12" s="21">
        <v>0.42550037064492219</v>
      </c>
      <c r="W12" s="23">
        <v>479</v>
      </c>
      <c r="X12" s="23">
        <v>315</v>
      </c>
      <c r="Y12" s="21">
        <v>0.65762004175365341</v>
      </c>
      <c r="Z12" s="23">
        <v>298</v>
      </c>
      <c r="AA12" s="21">
        <v>0.62212943632567852</v>
      </c>
      <c r="AB12" s="23">
        <v>178</v>
      </c>
      <c r="AC12" s="21">
        <v>0.37160751565762007</v>
      </c>
      <c r="AD12" s="23">
        <v>4756</v>
      </c>
      <c r="AE12" s="23">
        <v>3571</v>
      </c>
      <c r="AF12" s="21">
        <v>0.75084104289318754</v>
      </c>
      <c r="AG12" s="23">
        <v>3240</v>
      </c>
      <c r="AH12" s="21">
        <v>0.68124474348191755</v>
      </c>
      <c r="AI12" s="23">
        <v>1786</v>
      </c>
      <c r="AJ12" s="21">
        <v>0.37552565180824221</v>
      </c>
    </row>
    <row r="13" spans="1:36" x14ac:dyDescent="0.25">
      <c r="A13" s="1" t="s">
        <v>45</v>
      </c>
      <c r="B13" s="23">
        <v>1223</v>
      </c>
      <c r="C13" s="23">
        <v>715</v>
      </c>
      <c r="D13" s="21">
        <v>0.58462796402289452</v>
      </c>
      <c r="E13" s="23">
        <v>626</v>
      </c>
      <c r="F13" s="21">
        <v>0.51185609157808665</v>
      </c>
      <c r="G13" s="23">
        <v>281</v>
      </c>
      <c r="H13" s="21">
        <v>0.22976287816843827</v>
      </c>
      <c r="I13" s="23">
        <v>137</v>
      </c>
      <c r="J13" s="23">
        <v>64</v>
      </c>
      <c r="K13" s="21">
        <v>0.46715328467153283</v>
      </c>
      <c r="L13" s="23">
        <v>50</v>
      </c>
      <c r="M13" s="21">
        <v>0.36496350364963503</v>
      </c>
      <c r="N13" s="23">
        <v>21</v>
      </c>
      <c r="O13" s="21">
        <v>0.15328467153284672</v>
      </c>
      <c r="P13" s="23">
        <v>1255</v>
      </c>
      <c r="Q13" s="23">
        <v>1008</v>
      </c>
      <c r="R13" s="21">
        <v>0.80318725099601596</v>
      </c>
      <c r="S13" s="23">
        <v>952</v>
      </c>
      <c r="T13" s="21">
        <v>0.75856573705179287</v>
      </c>
      <c r="U13" s="23">
        <v>495</v>
      </c>
      <c r="V13" s="21">
        <v>0.39442231075697209</v>
      </c>
      <c r="W13" s="23">
        <v>94</v>
      </c>
      <c r="X13" s="23">
        <v>77</v>
      </c>
      <c r="Y13" s="21">
        <v>0.81914893617021278</v>
      </c>
      <c r="Z13" s="23">
        <v>73</v>
      </c>
      <c r="AA13" s="21">
        <v>0.77659574468085102</v>
      </c>
      <c r="AB13" s="23">
        <v>45</v>
      </c>
      <c r="AC13" s="21">
        <v>0.47872340425531917</v>
      </c>
      <c r="AD13" s="23">
        <v>3607</v>
      </c>
      <c r="AE13" s="23">
        <v>2590</v>
      </c>
      <c r="AF13" s="21">
        <v>0.71804823953423902</v>
      </c>
      <c r="AG13" s="23">
        <v>2385</v>
      </c>
      <c r="AH13" s="21">
        <v>0.66121430551705018</v>
      </c>
      <c r="AI13" s="23">
        <v>1253</v>
      </c>
      <c r="AJ13" s="21">
        <v>0.34738009426115884</v>
      </c>
    </row>
    <row r="14" spans="1:36" x14ac:dyDescent="0.25">
      <c r="A14" s="1" t="s">
        <v>109</v>
      </c>
      <c r="B14" s="23">
        <v>752</v>
      </c>
      <c r="C14" s="23">
        <v>505</v>
      </c>
      <c r="D14" s="21">
        <v>0.67154255319148937</v>
      </c>
      <c r="E14" s="23">
        <v>438</v>
      </c>
      <c r="F14" s="21">
        <v>0.58244680851063835</v>
      </c>
      <c r="G14" s="23">
        <v>248</v>
      </c>
      <c r="H14" s="21">
        <v>0.32978723404255317</v>
      </c>
      <c r="I14" s="23">
        <v>82</v>
      </c>
      <c r="J14" s="23">
        <v>47</v>
      </c>
      <c r="K14" s="21">
        <v>0.57317073170731703</v>
      </c>
      <c r="L14" s="23">
        <v>40</v>
      </c>
      <c r="M14" s="21">
        <v>0.48780487804878048</v>
      </c>
      <c r="N14" s="23">
        <v>16</v>
      </c>
      <c r="O14" s="21">
        <v>0.1951219512195122</v>
      </c>
      <c r="P14" s="23">
        <v>909</v>
      </c>
      <c r="Q14" s="23">
        <v>792</v>
      </c>
      <c r="R14" s="21">
        <v>0.87128712871287128</v>
      </c>
      <c r="S14" s="23">
        <v>750</v>
      </c>
      <c r="T14" s="21">
        <v>0.82508250825082508</v>
      </c>
      <c r="U14" s="23">
        <v>525</v>
      </c>
      <c r="V14" s="21">
        <v>0.57755775577557755</v>
      </c>
      <c r="W14" s="23">
        <v>51</v>
      </c>
      <c r="X14" s="23">
        <v>31</v>
      </c>
      <c r="Y14" s="21">
        <v>0.60784313725490191</v>
      </c>
      <c r="Z14" s="23">
        <v>29</v>
      </c>
      <c r="AA14" s="21">
        <v>0.56862745098039214</v>
      </c>
      <c r="AB14" s="23">
        <v>16</v>
      </c>
      <c r="AC14" s="21">
        <v>0.31372549019607843</v>
      </c>
      <c r="AD14" s="23">
        <v>1968</v>
      </c>
      <c r="AE14" s="23">
        <v>1504</v>
      </c>
      <c r="AF14" s="21">
        <v>0.76422764227642281</v>
      </c>
      <c r="AG14" s="23">
        <v>1391</v>
      </c>
      <c r="AH14" s="21">
        <v>0.70680894308943087</v>
      </c>
      <c r="AI14" s="23">
        <v>871</v>
      </c>
      <c r="AJ14" s="21">
        <v>0.44258130081300812</v>
      </c>
    </row>
    <row r="15" spans="1:36" x14ac:dyDescent="0.25">
      <c r="A15" s="1" t="s">
        <v>46</v>
      </c>
      <c r="B15" s="23">
        <v>7470</v>
      </c>
      <c r="C15" s="23">
        <v>5091</v>
      </c>
      <c r="D15" s="21">
        <v>0.6815261044176707</v>
      </c>
      <c r="E15" s="23">
        <v>4531</v>
      </c>
      <c r="F15" s="21">
        <v>0.60655957161981255</v>
      </c>
      <c r="G15" s="23">
        <v>2463</v>
      </c>
      <c r="H15" s="21">
        <v>0.32971887550200801</v>
      </c>
      <c r="I15" s="23">
        <v>1345</v>
      </c>
      <c r="J15" s="23">
        <v>750</v>
      </c>
      <c r="K15" s="21">
        <v>0.55762081784386619</v>
      </c>
      <c r="L15" s="23">
        <v>610</v>
      </c>
      <c r="M15" s="21">
        <v>0.45353159851301117</v>
      </c>
      <c r="N15" s="23">
        <v>246</v>
      </c>
      <c r="O15" s="21">
        <v>0.1828996282527881</v>
      </c>
      <c r="P15" s="23">
        <v>8778</v>
      </c>
      <c r="Q15" s="23">
        <v>7297</v>
      </c>
      <c r="R15" s="21">
        <v>0.83128275233538396</v>
      </c>
      <c r="S15" s="23">
        <v>6881</v>
      </c>
      <c r="T15" s="21">
        <v>0.78389154704944175</v>
      </c>
      <c r="U15" s="23">
        <v>4408</v>
      </c>
      <c r="V15" s="21">
        <v>0.50216450216450215</v>
      </c>
      <c r="W15" s="23">
        <v>2504</v>
      </c>
      <c r="X15" s="23">
        <v>1707</v>
      </c>
      <c r="Y15" s="21">
        <v>0.68170926517571884</v>
      </c>
      <c r="Z15" s="23">
        <v>1571</v>
      </c>
      <c r="AA15" s="21">
        <v>0.62739616613418525</v>
      </c>
      <c r="AB15" s="23">
        <v>540</v>
      </c>
      <c r="AC15" s="21">
        <v>0.21565495207667731</v>
      </c>
      <c r="AD15" s="23">
        <v>24312</v>
      </c>
      <c r="AE15" s="23">
        <v>17617</v>
      </c>
      <c r="AF15" s="21">
        <v>0.72462158604804217</v>
      </c>
      <c r="AG15" s="23">
        <v>16497</v>
      </c>
      <c r="AH15" s="21">
        <v>0.67855380059230008</v>
      </c>
      <c r="AI15" s="23">
        <v>9815</v>
      </c>
      <c r="AJ15" s="21">
        <v>0.40371010200723922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44568</v>
      </c>
      <c r="C2">
        <v>1110</v>
      </c>
      <c r="D2">
        <v>534</v>
      </c>
      <c r="E2">
        <v>383</v>
      </c>
      <c r="F2">
        <v>125</v>
      </c>
    </row>
    <row r="3" spans="1:6" x14ac:dyDescent="0.25">
      <c r="A3" s="24" t="s">
        <v>51</v>
      </c>
      <c r="B3" s="22">
        <v>44568</v>
      </c>
      <c r="C3">
        <v>3681</v>
      </c>
      <c r="D3">
        <v>1953</v>
      </c>
      <c r="E3">
        <v>1669</v>
      </c>
      <c r="F3">
        <v>771</v>
      </c>
    </row>
    <row r="4" spans="1:6" x14ac:dyDescent="0.25">
      <c r="A4" s="24" t="s">
        <v>52</v>
      </c>
      <c r="B4" s="22">
        <v>44568</v>
      </c>
      <c r="C4">
        <v>1201</v>
      </c>
      <c r="D4">
        <v>580</v>
      </c>
      <c r="E4">
        <v>452</v>
      </c>
      <c r="F4">
        <v>165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showRowColHeaders="0" zoomScale="90" zoomScaleNormal="90" workbookViewId="0">
      <selection activeCell="B16" sqref="B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44568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1110</v>
      </c>
      <c r="C15" s="24">
        <v>534</v>
      </c>
      <c r="D15" s="21">
        <v>0.48108108108108111</v>
      </c>
      <c r="E15" s="24">
        <v>383</v>
      </c>
      <c r="F15" s="21">
        <v>0.34504504504504502</v>
      </c>
      <c r="G15" s="24">
        <v>125</v>
      </c>
      <c r="H15" s="21">
        <v>0.11261261261261261</v>
      </c>
    </row>
    <row r="16" spans="1:8" x14ac:dyDescent="0.25">
      <c r="A16" s="1" t="s">
        <v>51</v>
      </c>
      <c r="B16" s="24">
        <v>3681</v>
      </c>
      <c r="C16" s="24">
        <v>1953</v>
      </c>
      <c r="D16" s="21">
        <v>0.53056234718826401</v>
      </c>
      <c r="E16" s="24">
        <v>1669</v>
      </c>
      <c r="F16" s="21">
        <v>0.45340939961966858</v>
      </c>
      <c r="G16" s="24">
        <v>771</v>
      </c>
      <c r="H16" s="21">
        <v>0.20945395273023634</v>
      </c>
    </row>
    <row r="17" spans="1:8" x14ac:dyDescent="0.25">
      <c r="A17" s="1" t="s">
        <v>52</v>
      </c>
      <c r="B17" s="24">
        <v>1201</v>
      </c>
      <c r="C17" s="24">
        <v>580</v>
      </c>
      <c r="D17" s="21">
        <v>0.48293089092422981</v>
      </c>
      <c r="E17" s="24">
        <v>452</v>
      </c>
      <c r="F17" s="21">
        <v>0.37635303913405493</v>
      </c>
      <c r="G17" s="24">
        <v>165</v>
      </c>
      <c r="H17" s="21">
        <v>0.13738551207327226</v>
      </c>
    </row>
    <row r="18" spans="1:8" x14ac:dyDescent="0.25">
      <c r="A18" s="1" t="s">
        <v>46</v>
      </c>
      <c r="B18" s="24">
        <v>5992</v>
      </c>
      <c r="C18" s="24">
        <v>3067</v>
      </c>
      <c r="D18" s="21">
        <v>0.51184913217623496</v>
      </c>
      <c r="E18" s="24">
        <v>2504</v>
      </c>
      <c r="F18" s="21">
        <v>0.41789052069425903</v>
      </c>
      <c r="G18" s="24">
        <v>1061</v>
      </c>
      <c r="H18" s="21">
        <v>0.17706942590120162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44568</v>
      </c>
      <c r="C2">
        <v>2888</v>
      </c>
      <c r="D2">
        <v>1159</v>
      </c>
      <c r="E2">
        <v>797</v>
      </c>
      <c r="F2">
        <v>317</v>
      </c>
      <c r="G2">
        <v>301</v>
      </c>
      <c r="H2">
        <v>167</v>
      </c>
      <c r="I2">
        <v>1822</v>
      </c>
      <c r="J2">
        <v>1505</v>
      </c>
      <c r="K2">
        <v>1242</v>
      </c>
      <c r="L2">
        <v>193</v>
      </c>
      <c r="M2">
        <v>187</v>
      </c>
      <c r="N2">
        <v>148</v>
      </c>
      <c r="O2">
        <v>356247</v>
      </c>
      <c r="P2">
        <v>235159</v>
      </c>
      <c r="Q2">
        <v>710</v>
      </c>
      <c r="R2">
        <v>133</v>
      </c>
      <c r="S2">
        <v>1161</v>
      </c>
      <c r="T2">
        <v>139</v>
      </c>
      <c r="U2">
        <v>209069</v>
      </c>
      <c r="V2">
        <v>2956</v>
      </c>
      <c r="W2">
        <v>4476</v>
      </c>
      <c r="X2">
        <v>3238</v>
      </c>
      <c r="Y2" s="24">
        <v>405</v>
      </c>
      <c r="Z2" s="24">
        <v>58</v>
      </c>
      <c r="AA2" s="24">
        <v>792</v>
      </c>
      <c r="AB2" s="24">
        <v>1794</v>
      </c>
      <c r="AC2" s="24">
        <v>87</v>
      </c>
    </row>
    <row r="3" spans="1:29" x14ac:dyDescent="0.25">
      <c r="A3" t="s">
        <v>108</v>
      </c>
      <c r="B3" s="22">
        <v>44568</v>
      </c>
      <c r="C3">
        <v>1899</v>
      </c>
      <c r="D3">
        <v>1087</v>
      </c>
      <c r="E3">
        <v>748</v>
      </c>
      <c r="F3">
        <v>53</v>
      </c>
      <c r="G3">
        <v>61</v>
      </c>
      <c r="H3">
        <v>23</v>
      </c>
      <c r="I3">
        <v>1537</v>
      </c>
      <c r="J3">
        <v>1387</v>
      </c>
      <c r="K3">
        <v>1181</v>
      </c>
      <c r="L3">
        <v>1264</v>
      </c>
      <c r="M3">
        <v>1248</v>
      </c>
      <c r="N3">
        <v>871</v>
      </c>
      <c r="O3">
        <v>237048</v>
      </c>
      <c r="P3">
        <v>181024</v>
      </c>
      <c r="Q3">
        <v>679</v>
      </c>
      <c r="R3">
        <v>17</v>
      </c>
      <c r="S3">
        <v>1125</v>
      </c>
      <c r="T3">
        <v>779</v>
      </c>
      <c r="U3">
        <v>164261</v>
      </c>
      <c r="V3">
        <v>2170</v>
      </c>
      <c r="W3">
        <v>2947</v>
      </c>
      <c r="X3">
        <v>1997</v>
      </c>
      <c r="Y3" s="24">
        <v>390</v>
      </c>
      <c r="Z3" s="24">
        <v>8</v>
      </c>
      <c r="AA3" s="24">
        <v>715</v>
      </c>
      <c r="AB3" s="24">
        <v>1279</v>
      </c>
      <c r="AC3" s="24">
        <v>53</v>
      </c>
    </row>
    <row r="4" spans="1:29" x14ac:dyDescent="0.25">
      <c r="A4" t="s">
        <v>44</v>
      </c>
      <c r="B4" s="22">
        <v>44568</v>
      </c>
      <c r="C4">
        <v>2260</v>
      </c>
      <c r="D4">
        <v>1040</v>
      </c>
      <c r="E4">
        <v>779</v>
      </c>
      <c r="F4">
        <v>397</v>
      </c>
      <c r="G4">
        <v>393</v>
      </c>
      <c r="H4">
        <v>252</v>
      </c>
      <c r="I4">
        <v>1526</v>
      </c>
      <c r="J4">
        <v>1349</v>
      </c>
      <c r="K4">
        <v>1117</v>
      </c>
      <c r="L4">
        <v>498</v>
      </c>
      <c r="M4">
        <v>479</v>
      </c>
      <c r="N4">
        <v>315</v>
      </c>
      <c r="O4">
        <v>312020</v>
      </c>
      <c r="P4">
        <v>217331</v>
      </c>
      <c r="Q4">
        <v>696</v>
      </c>
      <c r="R4">
        <v>211</v>
      </c>
      <c r="S4">
        <v>1045</v>
      </c>
      <c r="T4">
        <v>298</v>
      </c>
      <c r="U4">
        <v>195022</v>
      </c>
      <c r="V4">
        <v>3240</v>
      </c>
      <c r="W4">
        <v>4756</v>
      </c>
      <c r="X4">
        <v>3571</v>
      </c>
      <c r="Y4">
        <v>354</v>
      </c>
      <c r="Z4">
        <v>75</v>
      </c>
      <c r="AA4">
        <v>574</v>
      </c>
      <c r="AB4">
        <v>1786</v>
      </c>
      <c r="AC4">
        <v>178</v>
      </c>
    </row>
    <row r="5" spans="1:29" x14ac:dyDescent="0.25">
      <c r="A5" t="s">
        <v>106</v>
      </c>
      <c r="B5" s="22">
        <v>44568</v>
      </c>
      <c r="C5">
        <v>2433</v>
      </c>
      <c r="D5">
        <v>1212</v>
      </c>
      <c r="E5">
        <v>783</v>
      </c>
      <c r="F5">
        <v>321</v>
      </c>
      <c r="G5">
        <v>320</v>
      </c>
      <c r="H5">
        <v>177</v>
      </c>
      <c r="I5">
        <v>1446</v>
      </c>
      <c r="J5">
        <v>1302</v>
      </c>
      <c r="K5">
        <v>985</v>
      </c>
      <c r="L5">
        <v>373</v>
      </c>
      <c r="M5">
        <v>320</v>
      </c>
      <c r="N5">
        <v>185</v>
      </c>
      <c r="O5">
        <v>276339</v>
      </c>
      <c r="P5">
        <v>184344</v>
      </c>
      <c r="Q5">
        <v>684</v>
      </c>
      <c r="R5">
        <v>141</v>
      </c>
      <c r="S5">
        <v>909</v>
      </c>
      <c r="T5">
        <v>175</v>
      </c>
      <c r="U5">
        <v>168487</v>
      </c>
      <c r="V5">
        <v>2913</v>
      </c>
      <c r="W5">
        <v>4644</v>
      </c>
      <c r="X5">
        <v>3182</v>
      </c>
      <c r="Y5">
        <v>387</v>
      </c>
      <c r="Z5">
        <v>57</v>
      </c>
      <c r="AA5">
        <v>551</v>
      </c>
      <c r="AB5">
        <v>1760</v>
      </c>
      <c r="AC5">
        <v>110</v>
      </c>
    </row>
    <row r="6" spans="1:29" x14ac:dyDescent="0.25">
      <c r="A6" t="s">
        <v>45</v>
      </c>
      <c r="B6" s="22">
        <v>44568</v>
      </c>
      <c r="C6">
        <v>2182</v>
      </c>
      <c r="D6">
        <v>1223</v>
      </c>
      <c r="E6">
        <v>715</v>
      </c>
      <c r="F6">
        <v>139</v>
      </c>
      <c r="G6">
        <v>137</v>
      </c>
      <c r="H6">
        <v>64</v>
      </c>
      <c r="I6">
        <v>1424</v>
      </c>
      <c r="J6">
        <v>1255</v>
      </c>
      <c r="K6">
        <v>1008</v>
      </c>
      <c r="L6">
        <v>98</v>
      </c>
      <c r="M6">
        <v>94</v>
      </c>
      <c r="N6">
        <v>77</v>
      </c>
      <c r="O6">
        <v>217046</v>
      </c>
      <c r="P6">
        <v>148052</v>
      </c>
      <c r="Q6">
        <v>626</v>
      </c>
      <c r="R6">
        <v>50</v>
      </c>
      <c r="S6">
        <v>952</v>
      </c>
      <c r="T6">
        <v>73</v>
      </c>
      <c r="U6">
        <v>135315</v>
      </c>
      <c r="V6">
        <v>2385</v>
      </c>
      <c r="W6">
        <v>3607</v>
      </c>
      <c r="X6">
        <v>2590</v>
      </c>
      <c r="Y6">
        <v>281</v>
      </c>
      <c r="Z6">
        <v>21</v>
      </c>
      <c r="AA6">
        <v>495</v>
      </c>
      <c r="AB6">
        <v>1253</v>
      </c>
      <c r="AC6">
        <v>45</v>
      </c>
    </row>
    <row r="7" spans="1:29" x14ac:dyDescent="0.25">
      <c r="A7" t="s">
        <v>110</v>
      </c>
      <c r="B7" s="22">
        <v>44568</v>
      </c>
      <c r="C7">
        <v>1907</v>
      </c>
      <c r="D7">
        <v>997</v>
      </c>
      <c r="E7">
        <v>764</v>
      </c>
      <c r="F7">
        <v>53</v>
      </c>
      <c r="G7">
        <v>51</v>
      </c>
      <c r="H7">
        <v>20</v>
      </c>
      <c r="I7">
        <v>1206</v>
      </c>
      <c r="J7">
        <v>1071</v>
      </c>
      <c r="K7">
        <v>972</v>
      </c>
      <c r="L7">
        <v>167</v>
      </c>
      <c r="M7">
        <v>125</v>
      </c>
      <c r="N7">
        <v>80</v>
      </c>
      <c r="O7">
        <v>227020</v>
      </c>
      <c r="P7">
        <v>186920</v>
      </c>
      <c r="Q7">
        <v>698</v>
      </c>
      <c r="R7">
        <v>18</v>
      </c>
      <c r="S7">
        <v>939</v>
      </c>
      <c r="T7">
        <v>78</v>
      </c>
      <c r="U7">
        <v>173007</v>
      </c>
      <c r="V7">
        <v>1442</v>
      </c>
      <c r="W7">
        <v>1914</v>
      </c>
      <c r="X7">
        <v>1535</v>
      </c>
      <c r="Y7">
        <v>398</v>
      </c>
      <c r="Z7">
        <v>11</v>
      </c>
      <c r="AA7">
        <v>756</v>
      </c>
      <c r="AB7">
        <v>1072</v>
      </c>
      <c r="AC7">
        <v>51</v>
      </c>
    </row>
    <row r="8" spans="1:29" x14ac:dyDescent="0.25">
      <c r="A8" t="s">
        <v>109</v>
      </c>
      <c r="B8" s="22">
        <v>44568</v>
      </c>
      <c r="C8">
        <v>1629</v>
      </c>
      <c r="D8">
        <v>752</v>
      </c>
      <c r="E8">
        <v>505</v>
      </c>
      <c r="F8">
        <v>80</v>
      </c>
      <c r="G8">
        <v>82</v>
      </c>
      <c r="H8">
        <v>47</v>
      </c>
      <c r="I8">
        <v>1046</v>
      </c>
      <c r="J8">
        <v>909</v>
      </c>
      <c r="K8">
        <v>792</v>
      </c>
      <c r="L8">
        <v>72</v>
      </c>
      <c r="M8">
        <v>51</v>
      </c>
      <c r="N8">
        <v>31</v>
      </c>
      <c r="O8">
        <v>172051</v>
      </c>
      <c r="P8">
        <v>119881</v>
      </c>
      <c r="Q8">
        <v>438</v>
      </c>
      <c r="R8">
        <v>40</v>
      </c>
      <c r="S8">
        <v>750</v>
      </c>
      <c r="T8">
        <v>29</v>
      </c>
      <c r="U8">
        <v>106103</v>
      </c>
      <c r="V8">
        <v>1391</v>
      </c>
      <c r="W8">
        <v>1968</v>
      </c>
      <c r="X8">
        <v>1504</v>
      </c>
      <c r="Y8">
        <v>248</v>
      </c>
      <c r="Z8">
        <v>16</v>
      </c>
      <c r="AA8">
        <v>525</v>
      </c>
      <c r="AB8">
        <v>871</v>
      </c>
      <c r="AC8">
        <v>16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2022-01-07T15:50:56Z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