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filterPrivacy="1" hidePivotFieldList="1"/>
  <xr:revisionPtr revIDLastSave="181" documentId="11_3AED8792330AD46A121D92CC2F181167DCEAC024" xr6:coauthVersionLast="47" xr6:coauthVersionMax="47" xr10:uidLastSave="{01A4AF6C-CBA5-41D7-8A14-1140AED3260F}"/>
  <bookViews>
    <workbookView xWindow="-120" yWindow="-120" windowWidth="29040" windowHeight="15840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10" r:id="rId5"/>
    <pivotCache cacheId="13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BC8C9F59-D706-4B18-9143-E4EDAD6A47F5}" keepAlive="1" name="Query - UP_Homeless_Practice_Data" description="Connection to the 'UP_Homeless_Practice_Data' query in the workbook." type="5" refreshedVersion="7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0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<sst xmlns="http://schemas.openxmlformats.org/spreadsheetml/2006/main" count="151" uniqueCount="111">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</sst>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</cellXfs>
  <cellStyles count="2">
    <cellStyle name="Normal" xfId="0" builtinId="0"/>
    <cellStyle name="Percent" xfId="1" builtinId="5"/>
  </cellStyles>
  <dxfs count="105">
    <dxf>
      <numFmt numFmtId="19" formatCode="dd/mm/yyyy"/>
    </dxf>
    <dxf>
      <numFmt numFmtId="19" formatCode="dd/mm/yyyy"/>
    </dxf>
    <dxf>
      <numFmt numFmtId="0" formatCode="General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96.485690740737" createdVersion="7" refreshedVersion="7" minRefreshableVersion="3" recordCount="7" xr:uid="{00000000-000A-0000-FFFF-FFFF00000000}">
  <cacheSource type="worksheet">
    <worksheetSource name="UPdata"/>
  </cacheSource>
  <cacheFields count="46">
    <cacheField name="Locality" numFmtId="0">
      <sharedItems count="8">
        <s v="Newham"/>
        <s v="Redbridge"/>
        <s v="Tower Hamlets"/>
        <s v="City &amp; Hackney"/>
        <s v="Waltham Forest"/>
        <s v="Havering"/>
        <s v="Barking and Dagenham"/>
        <s v="Barking" u="1"/>
      </sharedItems>
    </cacheField>
    <cacheField name="Rel_D" numFmtId="14">
      <sharedItems containsSemiMixedTypes="0" containsNonDate="0" containsDate="1" containsString="0" minDate="2022-02-04T00:00:00" maxDate="2022-02-05T00:00:00"/>
    </cacheField>
    <cacheField name="Autism" numFmtId="0">
      <sharedItems containsSemiMixedTypes="0" containsString="0" containsNumber="1" containsInteger="1" minValue="1662" maxValue="2902"/>
    </cacheField>
    <cacheField name="Autism - Cohorts 01-09" numFmtId="0">
      <sharedItems containsSemiMixedTypes="0" containsString="0" containsNumber="1" containsInteger="1" minValue="766" maxValue="1242"/>
    </cacheField>
    <cacheField name="Autism - Cohorts 01-09 Vaccinated" numFmtId="0">
      <sharedItems containsSemiMixedTypes="0" containsString="0" containsNumber="1" containsInteger="1" minValue="519" maxValue="812"/>
    </cacheField>
    <cacheField name="Homeless" numFmtId="0">
      <sharedItems containsSemiMixedTypes="0" containsString="0" containsNumber="1" containsInteger="1" minValue="51" maxValue="388"/>
    </cacheField>
    <cacheField name="Homeless - Cohorts 01-10" numFmtId="0">
      <sharedItems containsSemiMixedTypes="0" containsString="0" containsNumber="1" containsInteger="1" minValue="49" maxValue="384"/>
    </cacheField>
    <cacheField name="Homeless - Cohorts 01-10 Vaccinated" numFmtId="0">
      <sharedItems containsSemiMixedTypes="0" containsString="0" containsNumber="1" containsInteger="1" minValue="18" maxValue="247"/>
    </cacheField>
    <cacheField name="Learning Disabilities" numFmtId="0">
      <sharedItems containsSemiMixedTypes="0" containsString="0" containsNumber="1" containsInteger="1" minValue="1046" maxValue="1823"/>
    </cacheField>
    <cacheField name="LD - Cohorts 01-10" numFmtId="0">
      <sharedItems containsSemiMixedTypes="0" containsString="0" containsNumber="1" containsInteger="1" minValue="911" maxValue="1510"/>
    </cacheField>
    <cacheField name="LD - Cohorts 01-10 Vaccinated" numFmtId="0">
      <sharedItems containsSemiMixedTypes="0" containsString="0" containsNumber="1" containsInteger="1" minValue="799" maxValue="1259"/>
    </cacheField>
    <cacheField name="Traveller Ethnicity" numFmtId="0">
      <sharedItems containsSemiMixedTypes="0" containsString="0" containsNumber="1" containsInteger="1" minValue="74" maxValue="1262"/>
    </cacheField>
    <cacheField name="Traveller Ethnicity - Cohorts 01-10" numFmtId="0">
      <sharedItems containsSemiMixedTypes="0" containsString="0" containsNumber="1" containsInteger="1" minValue="53" maxValue="1246"/>
    </cacheField>
    <cacheField name="Traveller Ethnicity - Cohorts 01-10 Vaccinated" numFmtId="0">
      <sharedItems containsSemiMixedTypes="0" containsString="0" containsNumber="1" containsInteger="1" minValue="33" maxValue="889"/>
    </cacheField>
    <cacheField name="Currently Registered Patients Aged 16+" numFmtId="0">
      <sharedItems containsSemiMixedTypes="0" containsString="0" containsNumber="1" containsInteger="1" minValue="172304" maxValue="357393"/>
    </cacheField>
    <cacheField name="A1) All patients who have received any COVID-19 vaccination dose" numFmtId="0">
      <sharedItems containsSemiMixedTypes="0" containsString="0" containsNumber="1" containsInteger="1" minValue="121430" maxValue="238742"/>
    </cacheField>
    <cacheField name="Autism 2nd Vaccine" numFmtId="0">
      <sharedItems containsSemiMixedTypes="0" containsString="0" containsNumber="1" containsInteger="1" minValue="459" maxValue="728"/>
    </cacheField>
    <cacheField name="Homeless 2nd Vaccine" numFmtId="0">
      <sharedItems containsSemiMixedTypes="0" containsString="0" containsNumber="1" containsInteger="1" minValue="16" maxValue="205"/>
    </cacheField>
    <cacheField name="LD 2nd Vaccine" numFmtId="0">
      <sharedItems containsSemiMixedTypes="0" containsString="0" containsNumber="1" containsInteger="1" minValue="755" maxValue="1178"/>
    </cacheField>
    <cacheField name="Traveller Ethnicity 2nd Vaccine" numFmtId="0">
      <sharedItems containsSemiMixedTypes="0" containsString="0" containsNumber="1" containsInteger="1" minValue="30" maxValue="796"/>
    </cacheField>
    <cacheField name="A2) All patients who have received a second COVID-19 vaccination dose" numFmtId="0">
      <sharedItems containsSemiMixedTypes="0" containsString="0" containsNumber="1" containsInteger="1" minValue="108075" maxValue="213488"/>
    </cacheField>
    <cacheField name="SMI 2nd Vaccine" numFmtId="0">
      <sharedItems containsSemiMixedTypes="0" containsString="0" containsNumber="1" containsInteger="1" minValue="1406" maxValue="3309"/>
    </cacheField>
    <cacheField name="SMI eligible for a Covid vaccine aged 18+" numFmtId="0">
      <sharedItems containsSemiMixedTypes="0" containsString="0" containsNumber="1" containsInteger="1" minValue="1916" maxValue="4771"/>
    </cacheField>
    <cacheField name="SMI Vaccinated" numFmtId="0">
      <sharedItems containsSemiMixedTypes="0" containsString="0" containsNumber="1" containsInteger="1" minValue="1513" maxValue="3622"/>
    </cacheField>
    <cacheField name="Autism Booster" numFmtId="0">
      <sharedItems containsSemiMixedTypes="0" containsString="0" containsNumber="1" containsInteger="1" minValue="274" maxValue="467"/>
    </cacheField>
    <cacheField name="Homeless Booster" numFmtId="0">
      <sharedItems containsSemiMixedTypes="0" containsString="0" containsNumber="1" containsInteger="1" minValue="10" maxValue="88"/>
    </cacheField>
    <cacheField name="LD Booster" numFmtId="0">
      <sharedItems containsSemiMixedTypes="0" containsString="0" containsNumber="1" containsInteger="1" minValue="553" maxValue="915"/>
    </cacheField>
    <cacheField name="SMI Booster" numFmtId="0">
      <sharedItems containsSemiMixedTypes="0" containsString="0" containsNumber="1" containsInteger="1" minValue="936" maxValue="2088"/>
    </cacheField>
    <cacheField name="Traveller Ethinicity Booster" numFmtId="0">
      <sharedItems containsSemiMixedTypes="0" containsString="0" containsNumber="1" containsInteger="1" minValue="18" maxValue="206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96.485691087961" createdVersion="7" refreshedVersion="7" minRefreshableVersion="3" recordCount="3" xr:uid="{B86D54E5-EC2C-49AC-80A0-36A38ABBCAFA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2-04T00:00:00" maxDate="2022-02-05T00:00:00"/>
    </cacheField>
    <cacheField name="Currently Registered Patients Aged 16+" numFmtId="0">
      <sharedItems containsSemiMixedTypes="0" containsString="0" containsNumber="1" containsInteger="1" minValue="1121" maxValue="3675"/>
    </cacheField>
    <cacheField name="A1) All patients who have received any COVID-19 vaccination dose" numFmtId="0">
      <sharedItems containsSemiMixedTypes="0" containsString="0" containsNumber="1" containsInteger="1" minValue="566" maxValue="1982"/>
    </cacheField>
    <cacheField name="A2) All patients who have received a second COVID-19 vaccination dose" numFmtId="0">
      <sharedItems containsSemiMixedTypes="0" containsString="0" containsNumber="1" containsInteger="1" minValue="410" maxValue="1698"/>
    </cacheField>
    <cacheField name="A3) All patients who have received a Booster Covid19 vaccination" numFmtId="0">
      <sharedItems containsSemiMixedTypes="0" containsString="0" containsNumber="1" containsInteger="1" minValue="180" maxValue="918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2-02-04T00:00:00"/>
    <n v="2902"/>
    <n v="1161"/>
    <n v="812"/>
    <n v="316"/>
    <n v="302"/>
    <n v="170"/>
    <n v="1823"/>
    <n v="1510"/>
    <n v="1259"/>
    <n v="198"/>
    <n v="191"/>
    <n v="150"/>
    <n v="357393"/>
    <n v="238742"/>
    <n v="728"/>
    <n v="136"/>
    <n v="1178"/>
    <n v="140"/>
    <n v="213488"/>
    <n v="3016"/>
    <n v="4490"/>
    <n v="3276"/>
    <n v="467"/>
    <n v="69"/>
    <n v="915"/>
    <n v="2005"/>
    <n v="93"/>
  </r>
  <r>
    <x v="1"/>
    <d v="2022-02-04T00:00:00"/>
    <n v="1926"/>
    <n v="1107"/>
    <n v="773"/>
    <n v="51"/>
    <n v="63"/>
    <n v="22"/>
    <n v="1539"/>
    <n v="1389"/>
    <n v="1193"/>
    <n v="1262"/>
    <n v="1246"/>
    <n v="889"/>
    <n v="237904"/>
    <n v="183161"/>
    <n v="698"/>
    <n v="18"/>
    <n v="1140"/>
    <n v="796"/>
    <n v="167391"/>
    <n v="2199"/>
    <n v="2956"/>
    <n v="2335"/>
    <n v="439"/>
    <n v="10"/>
    <n v="779"/>
    <n v="1384"/>
    <n v="60"/>
  </r>
  <r>
    <x v="2"/>
    <d v="2022-02-04T00:00:00"/>
    <n v="2277"/>
    <n v="1055"/>
    <n v="793"/>
    <n v="388"/>
    <n v="384"/>
    <n v="247"/>
    <n v="1531"/>
    <n v="1353"/>
    <n v="1122"/>
    <n v="504"/>
    <n v="482"/>
    <n v="318"/>
    <n v="313570"/>
    <n v="220797"/>
    <n v="712"/>
    <n v="205"/>
    <n v="1054"/>
    <n v="303"/>
    <n v="198723"/>
    <n v="3309"/>
    <n v="4771"/>
    <n v="3622"/>
    <n v="414"/>
    <n v="88"/>
    <n v="684"/>
    <n v="2088"/>
    <n v="206"/>
  </r>
  <r>
    <x v="3"/>
    <d v="2022-02-04T00:00:00"/>
    <n v="2444"/>
    <n v="1223"/>
    <n v="798"/>
    <n v="319"/>
    <n v="317"/>
    <n v="175"/>
    <n v="1435"/>
    <n v="1295"/>
    <n v="984"/>
    <n v="376"/>
    <n v="323"/>
    <n v="190"/>
    <n v="276335"/>
    <n v="186441"/>
    <n v="700"/>
    <n v="140"/>
    <n v="912"/>
    <n v="179"/>
    <n v="171156"/>
    <n v="2938"/>
    <n v="4623"/>
    <n v="3197"/>
    <n v="432"/>
    <n v="71"/>
    <n v="598"/>
    <n v="1971"/>
    <n v="122"/>
  </r>
  <r>
    <x v="4"/>
    <d v="2022-02-04T00:00:00"/>
    <n v="2204"/>
    <n v="1242"/>
    <n v="725"/>
    <n v="142"/>
    <n v="140"/>
    <n v="64"/>
    <n v="1424"/>
    <n v="1256"/>
    <n v="1009"/>
    <n v="98"/>
    <n v="94"/>
    <n v="76"/>
    <n v="217311"/>
    <n v="149681"/>
    <n v="641"/>
    <n v="52"/>
    <n v="962"/>
    <n v="74"/>
    <n v="137367"/>
    <n v="2401"/>
    <n v="3603"/>
    <n v="2601"/>
    <n v="338"/>
    <n v="23"/>
    <n v="570"/>
    <n v="1369"/>
    <n v="49"/>
  </r>
  <r>
    <x v="5"/>
    <d v="2022-02-04T00:00:00"/>
    <n v="1923"/>
    <n v="1011"/>
    <n v="776"/>
    <n v="51"/>
    <n v="49"/>
    <n v="18"/>
    <n v="1211"/>
    <n v="1076"/>
    <n v="979"/>
    <n v="170"/>
    <n v="129"/>
    <n v="80"/>
    <n v="227334"/>
    <n v="188609"/>
    <n v="715"/>
    <n v="16"/>
    <n v="946"/>
    <n v="77"/>
    <n v="175424"/>
    <n v="1443"/>
    <n v="1916"/>
    <n v="1547"/>
    <n v="459"/>
    <n v="13"/>
    <n v="792"/>
    <n v="1129"/>
    <n v="53"/>
  </r>
  <r>
    <x v="6"/>
    <d v="2022-02-04T00:00:00"/>
    <n v="1662"/>
    <n v="766"/>
    <n v="519"/>
    <n v="77"/>
    <n v="80"/>
    <n v="44"/>
    <n v="1046"/>
    <n v="911"/>
    <n v="799"/>
    <n v="74"/>
    <n v="53"/>
    <n v="33"/>
    <n v="172304"/>
    <n v="121430"/>
    <n v="459"/>
    <n v="39"/>
    <n v="755"/>
    <n v="30"/>
    <n v="108075"/>
    <n v="1406"/>
    <n v="1967"/>
    <n v="1513"/>
    <n v="274"/>
    <n v="17"/>
    <n v="553"/>
    <n v="936"/>
    <n v="18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2-02-04T00:00:00"/>
    <n v="1121"/>
    <n v="566"/>
    <n v="410"/>
    <n v="180"/>
  </r>
  <r>
    <x v="1"/>
    <d v="2022-02-04T00:00:00"/>
    <n v="3675"/>
    <n v="1982"/>
    <n v="1698"/>
    <n v="918"/>
  </r>
  <r>
    <x v="2"/>
    <d v="2022-02-04T00:00:00"/>
    <n v="1209"/>
    <n v="607"/>
    <n v="468"/>
    <n v="21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10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3"/>
        <item sd="0" x="5"/>
        <item sd="0" x="0"/>
        <item sd="0" x="1"/>
        <item sd="0" x="2"/>
        <item sd="0" x="4"/>
        <item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104">
      <pivotArea field="0" type="button" dataOnly="0" labelOnly="1" outline="0" axis="axisRow" fieldPosition="0"/>
    </format>
    <format dxfId="103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102">
      <pivotArea field="0" type="button" dataOnly="0" labelOnly="1" outline="0" axis="axisRow" fieldPosition="0"/>
    </format>
    <format dxfId="101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100">
      <pivotArea field="0" type="button" dataOnly="0" labelOnly="1" outline="0" axis="axisRow" fieldPosition="0"/>
    </format>
    <format dxfId="99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98">
      <pivotArea outline="0" collapsedLevelsAreSubtotals="1" fieldPosition="0"/>
    </format>
    <format dxfId="97">
      <pivotArea outline="0" collapsedLevelsAreSubtotals="1" fieldPosition="0"/>
    </format>
    <format dxfId="96">
      <pivotArea outline="0" collapsedLevelsAreSubtotals="1" fieldPosition="0"/>
    </format>
    <format dxfId="95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94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93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92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91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90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89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88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87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86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85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84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83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82">
      <pivotArea outline="0" fieldPosition="0">
        <references count="1">
          <reference field="4294967294" count="1">
            <x v="6"/>
          </reference>
        </references>
      </pivotArea>
    </format>
    <format dxfId="81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80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79">
      <pivotArea outline="0" fieldPosition="0">
        <references count="1">
          <reference field="4294967294" count="1">
            <x v="13"/>
          </reference>
        </references>
      </pivotArea>
    </format>
    <format dxfId="78">
      <pivotArea outline="0" fieldPosition="0">
        <references count="1">
          <reference field="4294967294" count="1">
            <x v="20"/>
          </reference>
        </references>
      </pivotArea>
    </format>
    <format dxfId="77">
      <pivotArea outline="0" fieldPosition="0">
        <references count="1">
          <reference field="4294967294" count="1">
            <x v="27"/>
          </reference>
        </references>
      </pivotArea>
    </format>
    <format dxfId="76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7894904-BF68-4AB2-B284-D6F61DA1441B}" name="PivotTable1" cacheId="13" applyNumberFormats="0" applyBorderFormats="0" applyFontFormats="0" applyPatternFormats="0" applyAlignmentFormats="0" applyWidthHeightFormats="1" dataCaption="Values" updatedVersion="7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75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74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73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72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71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E4BB7092-51BB-4CAF-9433-F4359CA9BAF6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0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59"/>
      <queryTableField id="2" name="Rel_D" tableColumnId="60"/>
      <queryTableField id="3" name="Autism" tableColumnId="61"/>
      <queryTableField id="4" name="Autism - Cohorts 01-09" tableColumnId="62"/>
      <queryTableField id="5" name="Autism - Cohorts 01-09 Vaccinated" tableColumnId="63"/>
      <queryTableField id="6" name="Homeless" tableColumnId="64"/>
      <queryTableField id="7" name="Homeless - Cohorts 01-10" tableColumnId="65"/>
      <queryTableField id="8" name="Homeless - Cohorts 01-10 Vaccinated" tableColumnId="66"/>
      <queryTableField id="9" name="Learning Disabilities" tableColumnId="67"/>
      <queryTableField id="10" name="LD - Cohorts 01-10" tableColumnId="68"/>
      <queryTableField id="11" name="LD - Cohorts 01-10 Vaccinated" tableColumnId="69"/>
      <queryTableField id="12" name="Traveller Ethnicity" tableColumnId="70"/>
      <queryTableField id="13" name="Traveller Ethnicity - Cohorts 01-10" tableColumnId="71"/>
      <queryTableField id="14" name="Traveller Ethnicity - Cohorts 01-10 Vaccinated" tableColumnId="72"/>
      <queryTableField id="15" name="Currently Registered Patients Aged 16+" tableColumnId="73"/>
      <queryTableField id="16" name="A1) All patients who have received any COVID-19 vaccination dose" tableColumnId="74"/>
      <queryTableField id="17" name="Autism 2nd Vaccine" tableColumnId="75"/>
      <queryTableField id="18" name="Homeless 2nd Vaccine" tableColumnId="76"/>
      <queryTableField id="19" name="LD 2nd Vaccine" tableColumnId="77"/>
      <queryTableField id="20" name="Traveller Ethnicity 2nd Vaccine" tableColumnId="78"/>
      <queryTableField id="21" name="A2) All patients who have received a second COVID-19 vaccination dose" tableColumnId="79"/>
      <queryTableField id="22" name="SMI 2nd Vaccine" tableColumnId="80"/>
      <queryTableField id="23" name="SMI eligible for a Covid vaccine aged 18+" tableColumnId="81"/>
      <queryTableField id="24" name="SMI Vaccinated" tableColumnId="82"/>
      <queryTableField id="25" name="Autism Booster" tableColumnId="83"/>
      <queryTableField id="26" name="Homeless Booster" tableColumnId="84"/>
      <queryTableField id="27" name="LD Booster" tableColumnId="85"/>
      <queryTableField id="28" name="SMI Booster" tableColumnId="86"/>
      <queryTableField id="29" name="Traveller Ethinicity Booster" tableColumnId="8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16EE05CE-02EE-4020-9401-672002BA749E}" name="UP_Homeless_Practice_Data" displayName="UP_Homeless_Practice_Data" ref="A1:F4" tableType="queryTable" totalsRowShown="0">
  <autoFilter ref="A1:F4" xr:uid="{16EE05CE-02EE-4020-9401-672002BA749E}"/>
  <tableColumns count="6">
    <tableColumn id="1" xr3:uid="{4DA3181B-41F6-487D-9A4D-3E11BBD9CFAD}" uniqueName="1" name="Practice" queryTableFieldId="1" dataDxfId="2"/>
    <tableColumn id="2" xr3:uid="{3FCAF62E-1A86-44E7-92C9-502EFEF88AE5}" uniqueName="2" name="Rel_D" queryTableFieldId="2" dataDxfId="1"/>
    <tableColumn id="3" xr3:uid="{D564EE23-6DEA-4CE4-BF5A-4924EA82BEF9}" uniqueName="3" name="Currently Registered Patients Aged 16+" queryTableFieldId="3"/>
    <tableColumn id="4" xr3:uid="{8DD9324B-F537-444D-B23A-94D4FF89C1AE}" uniqueName="4" name="A1) All patients who have received any COVID-19 vaccination dose" queryTableFieldId="4"/>
    <tableColumn id="5" xr3:uid="{68C58EBB-9E5F-47B4-8103-BD9E9EA110AD}" uniqueName="5" name="A2) All patients who have received a second COVID-19 vaccination dose" queryTableFieldId="5"/>
    <tableColumn id="6" xr3:uid="{44031ABE-B732-413F-9CC5-A0F8FD2EEF77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59" xr3:uid="{20ED05D1-77FC-4993-B9C5-D3B406DED66E}" uniqueName="59" name="Locality" queryTableFieldId="1"/>
    <tableColumn id="60" xr3:uid="{F57C4A67-7952-4FD3-B44D-7836026D27E2}" uniqueName="60" name="Rel_D" queryTableFieldId="2" dataDxfId="0"/>
    <tableColumn id="61" xr3:uid="{D9629794-D8BA-495A-BC19-40C9A59A0EED}" uniqueName="61" name="Autism" queryTableFieldId="3"/>
    <tableColumn id="62" xr3:uid="{6DAF93D4-454C-4745-913E-5DA165782A89}" uniqueName="62" name="Autism - Cohorts 01-09" queryTableFieldId="4"/>
    <tableColumn id="63" xr3:uid="{0D08DEFC-1B62-470A-B7AF-32EB3E59BFA4}" uniqueName="63" name="Autism - Cohorts 01-09 Vaccinated" queryTableFieldId="5"/>
    <tableColumn id="64" xr3:uid="{09DE98B3-10D5-458C-A219-53F52A10636F}" uniqueName="64" name="Homeless" queryTableFieldId="6"/>
    <tableColumn id="65" xr3:uid="{D49C4320-9BDA-43DA-B613-9E6C58FC8DC9}" uniqueName="65" name="Homeless - Cohorts 01-10" queryTableFieldId="7"/>
    <tableColumn id="66" xr3:uid="{06AB001B-838E-4F66-B03C-56A311F8F6EB}" uniqueName="66" name="Homeless - Cohorts 01-10 Vaccinated" queryTableFieldId="8"/>
    <tableColumn id="67" xr3:uid="{9595C119-116F-45FA-AD9E-75879351F2CD}" uniqueName="67" name="Learning Disabilities" queryTableFieldId="9"/>
    <tableColumn id="68" xr3:uid="{BD8F7464-81A4-413B-899E-CC55E03A988E}" uniqueName="68" name="LD - Cohorts 01-10" queryTableFieldId="10"/>
    <tableColumn id="69" xr3:uid="{9FD02152-991F-48DB-8C0C-2D7D2CE52EAF}" uniqueName="69" name="LD - Cohorts 01-10 Vaccinated" queryTableFieldId="11"/>
    <tableColumn id="70" xr3:uid="{1F786B0C-31F1-4CBD-8845-69CDF2F5D8E5}" uniqueName="70" name="Traveller Ethnicity" queryTableFieldId="12"/>
    <tableColumn id="71" xr3:uid="{4560F915-02FE-407E-8866-4179E72B8926}" uniqueName="71" name="Traveller Ethnicity - Cohorts 01-10" queryTableFieldId="13"/>
    <tableColumn id="72" xr3:uid="{CE490CC9-B7B7-4A73-9626-C1B82EBAABC3}" uniqueName="72" name="Traveller Ethnicity - Cohorts 01-10 Vaccinated" queryTableFieldId="14"/>
    <tableColumn id="73" xr3:uid="{0E933586-4D23-43CE-9FEE-D745A802AAF1}" uniqueName="73" name="Currently Registered Patients Aged 16+" queryTableFieldId="15"/>
    <tableColumn id="74" xr3:uid="{84AC6185-7CA1-41F9-BE2A-2E6AB0D8BC2D}" uniqueName="74" name="A1) All patients who have received any COVID-19 vaccination dose" queryTableFieldId="16"/>
    <tableColumn id="75" xr3:uid="{32B2DB91-CBEC-4240-B5C9-A2382FC8EE7A}" uniqueName="75" name="Autism 2nd Vaccine" queryTableFieldId="17"/>
    <tableColumn id="76" xr3:uid="{6684E298-4B10-4D19-9846-A3AF967EA722}" uniqueName="76" name="Homeless 2nd Vaccine" queryTableFieldId="18"/>
    <tableColumn id="77" xr3:uid="{C9279A69-D462-4F20-88EC-5FF7A8CC91A7}" uniqueName="77" name="LD 2nd Vaccine" queryTableFieldId="19"/>
    <tableColumn id="78" xr3:uid="{2A73AC50-3B3A-4F63-AA12-CFC4B847CA79}" uniqueName="78" name="Traveller Ethnicity 2nd Vaccine" queryTableFieldId="20"/>
    <tableColumn id="79" xr3:uid="{BFC284EF-8DF1-49B8-B708-76B5C8778B1C}" uniqueName="79" name="A2) All patients who have received a second COVID-19 vaccination dose" queryTableFieldId="21"/>
    <tableColumn id="80" xr3:uid="{340BF5FB-6038-47CF-8F80-B2FA4BEAE612}" uniqueName="80" name="SMI 2nd Vaccine" queryTableFieldId="22"/>
    <tableColumn id="81" xr3:uid="{43456DB2-E03E-4CAC-99FA-B2FD23577785}" uniqueName="81" name="SMI eligible for a Covid vaccine aged 18+" queryTableFieldId="23"/>
    <tableColumn id="82" xr3:uid="{093D2CF0-4B00-459C-898A-79677E919D96}" uniqueName="82" name="SMI Vaccinated" queryTableFieldId="24"/>
    <tableColumn id="83" xr3:uid="{C9582085-C89D-475D-8BA9-D8414895F7DD}" uniqueName="83" name="Autism Booster" queryTableFieldId="25"/>
    <tableColumn id="84" xr3:uid="{764329AD-D541-4374-BC07-2CBC334C7280}" uniqueName="84" name="Homeless Booster" queryTableFieldId="26"/>
    <tableColumn id="85" xr3:uid="{080473EF-A80C-439C-BB88-CD678297EDDF}" uniqueName="85" name="LD Booster" queryTableFieldId="27"/>
    <tableColumn id="86" xr3:uid="{2FB0E6EE-E5CA-4B48-B690-A5F25FF5E336}" uniqueName="86" name="SMI Booster" queryTableFieldId="28"/>
    <tableColumn id="87" xr3:uid="{C31E2C93-2540-4A9B-8FC5-354D85ED103B}" uniqueName="87" name="Traveller Ethinicity Booster" queryTableFieldId="29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tabSelected="1" zoomScale="80" zoomScaleNormal="80" workbookViewId="0">
      <pane ySplit="7" topLeftCell="A8" activePane="bottomLeft" state="frozen"/>
      <selection activeCell="B27" sqref="B27"/>
      <selection pane="bottomLeft" activeCell="A9" sqref="A9"/>
    </sheetView>
  </sheetViews>
  <sheetFormatPr defaultRowHeight="15" x14ac:dyDescent="0.25"/>
  <cols>
    <col min="1" max="1" width="25.5703125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4.28515625" customWidth="1"/>
    <col min="11" max="11" width="6.7109375" customWidth="1"/>
    <col min="12" max="12" width="14.285156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44596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1223</v>
      </c>
      <c r="C8" s="23">
        <v>798</v>
      </c>
      <c r="D8" s="21">
        <v>0.65249386753883887</v>
      </c>
      <c r="E8" s="23">
        <v>700</v>
      </c>
      <c r="F8" s="21">
        <v>0.57236304170073593</v>
      </c>
      <c r="G8" s="23">
        <v>432</v>
      </c>
      <c r="H8" s="21">
        <v>0.35322976287816843</v>
      </c>
      <c r="I8" s="23">
        <v>317</v>
      </c>
      <c r="J8" s="23">
        <v>175</v>
      </c>
      <c r="K8" s="21">
        <v>0.55205047318611988</v>
      </c>
      <c r="L8" s="23">
        <v>140</v>
      </c>
      <c r="M8" s="21">
        <v>0.44164037854889587</v>
      </c>
      <c r="N8" s="23">
        <v>71</v>
      </c>
      <c r="O8" s="21">
        <v>0.22397476340694006</v>
      </c>
      <c r="P8" s="23">
        <v>1295</v>
      </c>
      <c r="Q8" s="23">
        <v>984</v>
      </c>
      <c r="R8" s="21">
        <v>0.75984555984555979</v>
      </c>
      <c r="S8" s="23">
        <v>912</v>
      </c>
      <c r="T8" s="21">
        <v>0.70424710424710424</v>
      </c>
      <c r="U8" s="23">
        <v>598</v>
      </c>
      <c r="V8" s="21">
        <v>0.46177606177606179</v>
      </c>
      <c r="W8" s="23">
        <v>323</v>
      </c>
      <c r="X8" s="23">
        <v>190</v>
      </c>
      <c r="Y8" s="21">
        <v>0.58823529411764708</v>
      </c>
      <c r="Z8" s="23">
        <v>179</v>
      </c>
      <c r="AA8" s="21">
        <v>0.55417956656346745</v>
      </c>
      <c r="AB8" s="23">
        <v>122</v>
      </c>
      <c r="AC8" s="21">
        <v>0.37770897832817335</v>
      </c>
      <c r="AD8" s="23">
        <v>4623</v>
      </c>
      <c r="AE8" s="23">
        <v>3197</v>
      </c>
      <c r="AF8" s="21">
        <v>0.69154228855721389</v>
      </c>
      <c r="AG8" s="23">
        <v>2938</v>
      </c>
      <c r="AH8" s="21">
        <v>0.63551806186459014</v>
      </c>
      <c r="AI8" s="23">
        <v>1971</v>
      </c>
      <c r="AJ8" s="21">
        <v>0.42634652822842312</v>
      </c>
    </row>
    <row r="9" spans="1:36" x14ac:dyDescent="0.25">
      <c r="A9" s="1" t="s">
        <v>110</v>
      </c>
      <c r="B9" s="23">
        <v>1011</v>
      </c>
      <c r="C9" s="23">
        <v>776</v>
      </c>
      <c r="D9" s="21">
        <v>0.7675568743818002</v>
      </c>
      <c r="E9" s="23">
        <v>715</v>
      </c>
      <c r="F9" s="21">
        <v>0.70722057368941638</v>
      </c>
      <c r="G9" s="23">
        <v>459</v>
      </c>
      <c r="H9" s="21">
        <v>0.45400593471810091</v>
      </c>
      <c r="I9" s="23">
        <v>49</v>
      </c>
      <c r="J9" s="23">
        <v>18</v>
      </c>
      <c r="K9" s="21">
        <v>0.36734693877551022</v>
      </c>
      <c r="L9" s="23">
        <v>16</v>
      </c>
      <c r="M9" s="21">
        <v>0.32653061224489793</v>
      </c>
      <c r="N9" s="23">
        <v>13</v>
      </c>
      <c r="O9" s="21">
        <v>0.26530612244897961</v>
      </c>
      <c r="P9" s="23">
        <v>1076</v>
      </c>
      <c r="Q9" s="23">
        <v>979</v>
      </c>
      <c r="R9" s="21">
        <v>0.9098513011152416</v>
      </c>
      <c r="S9" s="23">
        <v>946</v>
      </c>
      <c r="T9" s="21">
        <v>0.879182156133829</v>
      </c>
      <c r="U9" s="23">
        <v>792</v>
      </c>
      <c r="V9" s="21">
        <v>0.73605947955390338</v>
      </c>
      <c r="W9" s="23">
        <v>129</v>
      </c>
      <c r="X9" s="23">
        <v>80</v>
      </c>
      <c r="Y9" s="21">
        <v>0.62015503875968991</v>
      </c>
      <c r="Z9" s="23">
        <v>77</v>
      </c>
      <c r="AA9" s="21">
        <v>0.5968992248062015</v>
      </c>
      <c r="AB9" s="23">
        <v>53</v>
      </c>
      <c r="AC9" s="21">
        <v>0.41085271317829458</v>
      </c>
      <c r="AD9" s="23">
        <v>1916</v>
      </c>
      <c r="AE9" s="23">
        <v>1547</v>
      </c>
      <c r="AF9" s="21">
        <v>0.80741127348643005</v>
      </c>
      <c r="AG9" s="23">
        <v>1443</v>
      </c>
      <c r="AH9" s="21">
        <v>0.75313152400835071</v>
      </c>
      <c r="AI9" s="23">
        <v>1129</v>
      </c>
      <c r="AJ9" s="21">
        <v>0.58924843423799578</v>
      </c>
    </row>
    <row r="10" spans="1:36" x14ac:dyDescent="0.25">
      <c r="A10" s="1" t="s">
        <v>107</v>
      </c>
      <c r="B10" s="23">
        <v>1161</v>
      </c>
      <c r="C10" s="23">
        <v>812</v>
      </c>
      <c r="D10" s="21">
        <v>0.69939707149009478</v>
      </c>
      <c r="E10" s="23">
        <v>728</v>
      </c>
      <c r="F10" s="21">
        <v>0.62704565030146431</v>
      </c>
      <c r="G10" s="23">
        <v>467</v>
      </c>
      <c r="H10" s="21">
        <v>0.40223944875107664</v>
      </c>
      <c r="I10" s="23">
        <v>302</v>
      </c>
      <c r="J10" s="23">
        <v>170</v>
      </c>
      <c r="K10" s="21">
        <v>0.5629139072847682</v>
      </c>
      <c r="L10" s="23">
        <v>136</v>
      </c>
      <c r="M10" s="21">
        <v>0.45033112582781459</v>
      </c>
      <c r="N10" s="23">
        <v>69</v>
      </c>
      <c r="O10" s="21">
        <v>0.22847682119205298</v>
      </c>
      <c r="P10" s="23">
        <v>1510</v>
      </c>
      <c r="Q10" s="23">
        <v>1259</v>
      </c>
      <c r="R10" s="21">
        <v>0.83377483443708611</v>
      </c>
      <c r="S10" s="23">
        <v>1178</v>
      </c>
      <c r="T10" s="21">
        <v>0.78013245033112588</v>
      </c>
      <c r="U10" s="23">
        <v>915</v>
      </c>
      <c r="V10" s="21">
        <v>0.60596026490066224</v>
      </c>
      <c r="W10" s="23">
        <v>191</v>
      </c>
      <c r="X10" s="23">
        <v>150</v>
      </c>
      <c r="Y10" s="21">
        <v>0.78534031413612571</v>
      </c>
      <c r="Z10" s="23">
        <v>140</v>
      </c>
      <c r="AA10" s="21">
        <v>0.73298429319371727</v>
      </c>
      <c r="AB10" s="23">
        <v>93</v>
      </c>
      <c r="AC10" s="21">
        <v>0.48691099476439792</v>
      </c>
      <c r="AD10" s="23">
        <v>4490</v>
      </c>
      <c r="AE10" s="23">
        <v>3276</v>
      </c>
      <c r="AF10" s="21">
        <v>0.72962138084632522</v>
      </c>
      <c r="AG10" s="23">
        <v>3016</v>
      </c>
      <c r="AH10" s="21">
        <v>0.67171492204899774</v>
      </c>
      <c r="AI10" s="23">
        <v>2005</v>
      </c>
      <c r="AJ10" s="21">
        <v>0.44654788418708241</v>
      </c>
    </row>
    <row r="11" spans="1:36" x14ac:dyDescent="0.25">
      <c r="A11" s="1" t="s">
        <v>108</v>
      </c>
      <c r="B11" s="23">
        <v>1107</v>
      </c>
      <c r="C11" s="23">
        <v>773</v>
      </c>
      <c r="D11" s="21">
        <v>0.69828364950316169</v>
      </c>
      <c r="E11" s="23">
        <v>698</v>
      </c>
      <c r="F11" s="21">
        <v>0.63053297199638658</v>
      </c>
      <c r="G11" s="23">
        <v>439</v>
      </c>
      <c r="H11" s="21">
        <v>0.39656729900632337</v>
      </c>
      <c r="I11" s="23">
        <v>63</v>
      </c>
      <c r="J11" s="23">
        <v>22</v>
      </c>
      <c r="K11" s="21">
        <v>0.34920634920634919</v>
      </c>
      <c r="L11" s="23">
        <v>18</v>
      </c>
      <c r="M11" s="21">
        <v>0.2857142857142857</v>
      </c>
      <c r="N11" s="23">
        <v>10</v>
      </c>
      <c r="O11" s="21">
        <v>0.15873015873015872</v>
      </c>
      <c r="P11" s="23">
        <v>1389</v>
      </c>
      <c r="Q11" s="23">
        <v>1193</v>
      </c>
      <c r="R11" s="21">
        <v>0.85889128869690423</v>
      </c>
      <c r="S11" s="23">
        <v>1140</v>
      </c>
      <c r="T11" s="21">
        <v>0.82073434125269984</v>
      </c>
      <c r="U11" s="23">
        <v>779</v>
      </c>
      <c r="V11" s="21">
        <v>0.56083513318934486</v>
      </c>
      <c r="W11" s="23">
        <v>1246</v>
      </c>
      <c r="X11" s="23">
        <v>889</v>
      </c>
      <c r="Y11" s="21">
        <v>0.7134831460674157</v>
      </c>
      <c r="Z11" s="23">
        <v>796</v>
      </c>
      <c r="AA11" s="21">
        <v>0.6388443017656501</v>
      </c>
      <c r="AB11" s="23">
        <v>60</v>
      </c>
      <c r="AC11" s="21">
        <v>4.8154093097913325E-2</v>
      </c>
      <c r="AD11" s="23">
        <v>2956</v>
      </c>
      <c r="AE11" s="23">
        <v>2335</v>
      </c>
      <c r="AF11" s="21">
        <v>0.78991880920162383</v>
      </c>
      <c r="AG11" s="23">
        <v>2199</v>
      </c>
      <c r="AH11" s="21">
        <v>0.74391069012178623</v>
      </c>
      <c r="AI11" s="23">
        <v>1384</v>
      </c>
      <c r="AJ11" s="21">
        <v>0.46820027063599456</v>
      </c>
    </row>
    <row r="12" spans="1:36" x14ac:dyDescent="0.25">
      <c r="A12" s="1" t="s">
        <v>44</v>
      </c>
      <c r="B12" s="23">
        <v>1055</v>
      </c>
      <c r="C12" s="23">
        <v>793</v>
      </c>
      <c r="D12" s="21">
        <v>0.75165876777251184</v>
      </c>
      <c r="E12" s="23">
        <v>712</v>
      </c>
      <c r="F12" s="21">
        <v>0.6748815165876777</v>
      </c>
      <c r="G12" s="23">
        <v>414</v>
      </c>
      <c r="H12" s="21">
        <v>0.39241706161137441</v>
      </c>
      <c r="I12" s="23">
        <v>384</v>
      </c>
      <c r="J12" s="23">
        <v>247</v>
      </c>
      <c r="K12" s="21">
        <v>0.64322916666666663</v>
      </c>
      <c r="L12" s="23">
        <v>205</v>
      </c>
      <c r="M12" s="21">
        <v>0.53385416666666663</v>
      </c>
      <c r="N12" s="23">
        <v>88</v>
      </c>
      <c r="O12" s="21">
        <v>0.22916666666666666</v>
      </c>
      <c r="P12" s="23">
        <v>1353</v>
      </c>
      <c r="Q12" s="23">
        <v>1122</v>
      </c>
      <c r="R12" s="21">
        <v>0.82926829268292679</v>
      </c>
      <c r="S12" s="23">
        <v>1054</v>
      </c>
      <c r="T12" s="21">
        <v>0.779009608277901</v>
      </c>
      <c r="U12" s="23">
        <v>684</v>
      </c>
      <c r="V12" s="21">
        <v>0.50554323725055428</v>
      </c>
      <c r="W12" s="23">
        <v>482</v>
      </c>
      <c r="X12" s="23">
        <v>318</v>
      </c>
      <c r="Y12" s="21">
        <v>0.65975103734439833</v>
      </c>
      <c r="Z12" s="23">
        <v>303</v>
      </c>
      <c r="AA12" s="21">
        <v>0.62863070539419086</v>
      </c>
      <c r="AB12" s="23">
        <v>206</v>
      </c>
      <c r="AC12" s="21">
        <v>0.42738589211618255</v>
      </c>
      <c r="AD12" s="23">
        <v>4771</v>
      </c>
      <c r="AE12" s="23">
        <v>3622</v>
      </c>
      <c r="AF12" s="21">
        <v>0.75916998532802349</v>
      </c>
      <c r="AG12" s="23">
        <v>3309</v>
      </c>
      <c r="AH12" s="21">
        <v>0.69356529029553549</v>
      </c>
      <c r="AI12" s="23">
        <v>2088</v>
      </c>
      <c r="AJ12" s="21">
        <v>0.43764409976944035</v>
      </c>
    </row>
    <row r="13" spans="1:36" x14ac:dyDescent="0.25">
      <c r="A13" s="1" t="s">
        <v>45</v>
      </c>
      <c r="B13" s="23">
        <v>1242</v>
      </c>
      <c r="C13" s="23">
        <v>725</v>
      </c>
      <c r="D13" s="21">
        <v>0.58373590982286638</v>
      </c>
      <c r="E13" s="23">
        <v>641</v>
      </c>
      <c r="F13" s="21">
        <v>0.51610305958132041</v>
      </c>
      <c r="G13" s="23">
        <v>338</v>
      </c>
      <c r="H13" s="21">
        <v>0.27214170692431561</v>
      </c>
      <c r="I13" s="23">
        <v>140</v>
      </c>
      <c r="J13" s="23">
        <v>64</v>
      </c>
      <c r="K13" s="21">
        <v>0.45714285714285713</v>
      </c>
      <c r="L13" s="23">
        <v>52</v>
      </c>
      <c r="M13" s="21">
        <v>0.37142857142857144</v>
      </c>
      <c r="N13" s="23">
        <v>23</v>
      </c>
      <c r="O13" s="21">
        <v>0.16428571428571428</v>
      </c>
      <c r="P13" s="23">
        <v>1256</v>
      </c>
      <c r="Q13" s="23">
        <v>1009</v>
      </c>
      <c r="R13" s="21">
        <v>0.80334394904458595</v>
      </c>
      <c r="S13" s="23">
        <v>962</v>
      </c>
      <c r="T13" s="21">
        <v>0.76592356687898089</v>
      </c>
      <c r="U13" s="23">
        <v>570</v>
      </c>
      <c r="V13" s="21">
        <v>0.45382165605095542</v>
      </c>
      <c r="W13" s="23">
        <v>94</v>
      </c>
      <c r="X13" s="23">
        <v>76</v>
      </c>
      <c r="Y13" s="21">
        <v>0.80851063829787229</v>
      </c>
      <c r="Z13" s="23">
        <v>74</v>
      </c>
      <c r="AA13" s="21">
        <v>0.78723404255319152</v>
      </c>
      <c r="AB13" s="23">
        <v>49</v>
      </c>
      <c r="AC13" s="21">
        <v>0.52127659574468088</v>
      </c>
      <c r="AD13" s="23">
        <v>3603</v>
      </c>
      <c r="AE13" s="23">
        <v>2601</v>
      </c>
      <c r="AF13" s="21">
        <v>0.72189841798501253</v>
      </c>
      <c r="AG13" s="23">
        <v>2401</v>
      </c>
      <c r="AH13" s="21">
        <v>0.66638912017762975</v>
      </c>
      <c r="AI13" s="23">
        <v>1369</v>
      </c>
      <c r="AJ13" s="21">
        <v>0.37996114349153481</v>
      </c>
    </row>
    <row r="14" spans="1:36" x14ac:dyDescent="0.25">
      <c r="A14" s="1" t="s">
        <v>109</v>
      </c>
      <c r="B14" s="23">
        <v>766</v>
      </c>
      <c r="C14" s="23">
        <v>519</v>
      </c>
      <c r="D14" s="21">
        <v>0.67754569190600522</v>
      </c>
      <c r="E14" s="23">
        <v>459</v>
      </c>
      <c r="F14" s="21">
        <v>0.59921671018276768</v>
      </c>
      <c r="G14" s="23">
        <v>274</v>
      </c>
      <c r="H14" s="21">
        <v>0.35770234986945171</v>
      </c>
      <c r="I14" s="23">
        <v>80</v>
      </c>
      <c r="J14" s="23">
        <v>44</v>
      </c>
      <c r="K14" s="21">
        <v>0.55000000000000004</v>
      </c>
      <c r="L14" s="23">
        <v>39</v>
      </c>
      <c r="M14" s="21">
        <v>0.48749999999999999</v>
      </c>
      <c r="N14" s="23">
        <v>17</v>
      </c>
      <c r="O14" s="21">
        <v>0.21249999999999999</v>
      </c>
      <c r="P14" s="23">
        <v>911</v>
      </c>
      <c r="Q14" s="23">
        <v>799</v>
      </c>
      <c r="R14" s="21">
        <v>0.87705817782656426</v>
      </c>
      <c r="S14" s="23">
        <v>755</v>
      </c>
      <c r="T14" s="21">
        <v>0.82875960482985733</v>
      </c>
      <c r="U14" s="23">
        <v>553</v>
      </c>
      <c r="V14" s="21">
        <v>0.60702524698133919</v>
      </c>
      <c r="W14" s="23">
        <v>53</v>
      </c>
      <c r="X14" s="23">
        <v>33</v>
      </c>
      <c r="Y14" s="21">
        <v>0.62264150943396224</v>
      </c>
      <c r="Z14" s="23">
        <v>30</v>
      </c>
      <c r="AA14" s="21">
        <v>0.56603773584905659</v>
      </c>
      <c r="AB14" s="23">
        <v>18</v>
      </c>
      <c r="AC14" s="21">
        <v>0.33962264150943394</v>
      </c>
      <c r="AD14" s="23">
        <v>1967</v>
      </c>
      <c r="AE14" s="23">
        <v>1513</v>
      </c>
      <c r="AF14" s="21">
        <v>0.76919166243009662</v>
      </c>
      <c r="AG14" s="23">
        <v>1406</v>
      </c>
      <c r="AH14" s="21">
        <v>0.71479410269445853</v>
      </c>
      <c r="AI14" s="23">
        <v>936</v>
      </c>
      <c r="AJ14" s="21">
        <v>0.47585155058464668</v>
      </c>
    </row>
    <row r="15" spans="1:36" x14ac:dyDescent="0.25">
      <c r="A15" s="1" t="s">
        <v>46</v>
      </c>
      <c r="B15" s="23">
        <v>7565</v>
      </c>
      <c r="C15" s="23">
        <v>5196</v>
      </c>
      <c r="D15" s="21">
        <v>0.68684732319894248</v>
      </c>
      <c r="E15" s="23">
        <v>4653</v>
      </c>
      <c r="F15" s="21">
        <v>0.61506939854593523</v>
      </c>
      <c r="G15" s="23">
        <v>2823</v>
      </c>
      <c r="H15" s="21">
        <v>0.37316589557171181</v>
      </c>
      <c r="I15" s="23">
        <v>1335</v>
      </c>
      <c r="J15" s="23">
        <v>740</v>
      </c>
      <c r="K15" s="21">
        <v>0.55430711610486894</v>
      </c>
      <c r="L15" s="23">
        <v>606</v>
      </c>
      <c r="M15" s="21">
        <v>0.45393258426966293</v>
      </c>
      <c r="N15" s="23">
        <v>291</v>
      </c>
      <c r="O15" s="21">
        <v>0.21797752808988763</v>
      </c>
      <c r="P15" s="23">
        <v>8790</v>
      </c>
      <c r="Q15" s="23">
        <v>7345</v>
      </c>
      <c r="R15" s="21">
        <v>0.835608646188851</v>
      </c>
      <c r="S15" s="23">
        <v>6947</v>
      </c>
      <c r="T15" s="21">
        <v>0.79032992036405003</v>
      </c>
      <c r="U15" s="23">
        <v>4891</v>
      </c>
      <c r="V15" s="21">
        <v>0.55642775881683737</v>
      </c>
      <c r="W15" s="23">
        <v>2518</v>
      </c>
      <c r="X15" s="23">
        <v>1736</v>
      </c>
      <c r="Y15" s="21">
        <v>0.68943606036536931</v>
      </c>
      <c r="Z15" s="23">
        <v>1599</v>
      </c>
      <c r="AA15" s="21">
        <v>0.63502779984114377</v>
      </c>
      <c r="AB15" s="23">
        <v>601</v>
      </c>
      <c r="AC15" s="21">
        <v>0.23868149324861002</v>
      </c>
      <c r="AD15" s="23">
        <v>24326</v>
      </c>
      <c r="AE15" s="23">
        <v>18091</v>
      </c>
      <c r="AF15" s="21">
        <v>0.74368987914165918</v>
      </c>
      <c r="AG15" s="23">
        <v>16712</v>
      </c>
      <c r="AH15" s="21">
        <v>0.68700156211460983</v>
      </c>
      <c r="AI15" s="23">
        <v>10882</v>
      </c>
      <c r="AJ15" s="21">
        <v>0.44734029433527911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C5C37B-4334-47EA-9CAB-7BDCE5AA3C6D}">
  <dimension ref="A1:F4"/>
  <sheetViews>
    <sheetView workbookViewId="0">
      <selection activeCell="D15" sqref="D15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44596</v>
      </c>
      <c r="C2">
        <v>1121</v>
      </c>
      <c r="D2">
        <v>566</v>
      </c>
      <c r="E2">
        <v>410</v>
      </c>
      <c r="F2">
        <v>180</v>
      </c>
    </row>
    <row r="3" spans="1:6" x14ac:dyDescent="0.25">
      <c r="A3" s="24" t="s">
        <v>51</v>
      </c>
      <c r="B3" s="22">
        <v>44596</v>
      </c>
      <c r="C3">
        <v>3675</v>
      </c>
      <c r="D3">
        <v>1982</v>
      </c>
      <c r="E3">
        <v>1698</v>
      </c>
      <c r="F3">
        <v>918</v>
      </c>
    </row>
    <row r="4" spans="1:6" x14ac:dyDescent="0.25">
      <c r="A4" s="24" t="s">
        <v>52</v>
      </c>
      <c r="B4" s="22">
        <v>44596</v>
      </c>
      <c r="C4">
        <v>1209</v>
      </c>
      <c r="D4">
        <v>607</v>
      </c>
      <c r="E4">
        <v>468</v>
      </c>
      <c r="F4">
        <v>210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8"/>
  <sheetViews>
    <sheetView showGridLines="0" zoomScale="90" zoomScaleNormal="90" workbookViewId="0">
      <selection activeCell="C16" sqref="C16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44596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1121</v>
      </c>
      <c r="C15" s="24">
        <v>566</v>
      </c>
      <c r="D15" s="21">
        <v>0.50490633363068693</v>
      </c>
      <c r="E15" s="24">
        <v>410</v>
      </c>
      <c r="F15" s="21">
        <v>0.36574487065120426</v>
      </c>
      <c r="G15" s="24">
        <v>180</v>
      </c>
      <c r="H15" s="21">
        <v>0.16057091882247992</v>
      </c>
    </row>
    <row r="16" spans="1:8" x14ac:dyDescent="0.25">
      <c r="A16" s="1" t="s">
        <v>51</v>
      </c>
      <c r="B16" s="24">
        <v>3675</v>
      </c>
      <c r="C16" s="24">
        <v>1982</v>
      </c>
      <c r="D16" s="21">
        <v>0.53931972789115645</v>
      </c>
      <c r="E16" s="24">
        <v>1698</v>
      </c>
      <c r="F16" s="21">
        <v>0.4620408163265306</v>
      </c>
      <c r="G16" s="24">
        <v>918</v>
      </c>
      <c r="H16" s="21">
        <v>0.24979591836734694</v>
      </c>
    </row>
    <row r="17" spans="1:8" x14ac:dyDescent="0.25">
      <c r="A17" s="1" t="s">
        <v>52</v>
      </c>
      <c r="B17" s="24">
        <v>1209</v>
      </c>
      <c r="C17" s="24">
        <v>607</v>
      </c>
      <c r="D17" s="21">
        <v>0.50206782464846977</v>
      </c>
      <c r="E17" s="24">
        <v>468</v>
      </c>
      <c r="F17" s="21">
        <v>0.38709677419354838</v>
      </c>
      <c r="G17" s="24">
        <v>210</v>
      </c>
      <c r="H17" s="21">
        <v>0.17369727047146402</v>
      </c>
    </row>
    <row r="18" spans="1:8" x14ac:dyDescent="0.25">
      <c r="A18" s="1" t="s">
        <v>46</v>
      </c>
      <c r="B18" s="24">
        <v>6005</v>
      </c>
      <c r="C18" s="24">
        <v>3155</v>
      </c>
      <c r="D18" s="21">
        <v>0.5253955037468776</v>
      </c>
      <c r="E18" s="24">
        <v>2576</v>
      </c>
      <c r="F18" s="21">
        <v>0.4289758534554538</v>
      </c>
      <c r="G18" s="24">
        <v>1308</v>
      </c>
      <c r="H18" s="21">
        <v>0.21781848459616987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8"/>
  <sheetViews>
    <sheetView workbookViewId="0">
      <selection activeCell="B2" sqref="B2:B8"/>
    </sheetView>
  </sheetViews>
  <sheetFormatPr defaultRowHeight="15" x14ac:dyDescent="0.25"/>
  <cols>
    <col min="1" max="1" width="21.5703125" bestFit="1" customWidth="1"/>
    <col min="2" max="2" width="10.710937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4" width="17" bestFit="1" customWidth="1"/>
    <col min="25" max="25" width="17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1" width="11.140625" bestFit="1" customWidth="1"/>
  </cols>
  <sheetData>
    <row r="1" spans="1:29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29" x14ac:dyDescent="0.25">
      <c r="A2" t="s">
        <v>107</v>
      </c>
      <c r="B2" s="22">
        <v>44596</v>
      </c>
      <c r="C2">
        <v>2902</v>
      </c>
      <c r="D2">
        <v>1161</v>
      </c>
      <c r="E2">
        <v>812</v>
      </c>
      <c r="F2">
        <v>316</v>
      </c>
      <c r="G2">
        <v>302</v>
      </c>
      <c r="H2">
        <v>170</v>
      </c>
      <c r="I2">
        <v>1823</v>
      </c>
      <c r="J2">
        <v>1510</v>
      </c>
      <c r="K2">
        <v>1259</v>
      </c>
      <c r="L2">
        <v>198</v>
      </c>
      <c r="M2">
        <v>191</v>
      </c>
      <c r="N2">
        <v>150</v>
      </c>
      <c r="O2">
        <v>357393</v>
      </c>
      <c r="P2">
        <v>238742</v>
      </c>
      <c r="Q2">
        <v>728</v>
      </c>
      <c r="R2">
        <v>136</v>
      </c>
      <c r="S2">
        <v>1178</v>
      </c>
      <c r="T2">
        <v>140</v>
      </c>
      <c r="U2">
        <v>213488</v>
      </c>
      <c r="V2">
        <v>3016</v>
      </c>
      <c r="W2">
        <v>4490</v>
      </c>
      <c r="X2">
        <v>3276</v>
      </c>
      <c r="Y2" s="24">
        <v>467</v>
      </c>
      <c r="Z2" s="24">
        <v>69</v>
      </c>
      <c r="AA2" s="24">
        <v>915</v>
      </c>
      <c r="AB2" s="24">
        <v>2005</v>
      </c>
      <c r="AC2" s="24">
        <v>93</v>
      </c>
    </row>
    <row r="3" spans="1:29" x14ac:dyDescent="0.25">
      <c r="A3" t="s">
        <v>108</v>
      </c>
      <c r="B3" s="22">
        <v>44596</v>
      </c>
      <c r="C3">
        <v>1926</v>
      </c>
      <c r="D3">
        <v>1107</v>
      </c>
      <c r="E3">
        <v>773</v>
      </c>
      <c r="F3">
        <v>51</v>
      </c>
      <c r="G3">
        <v>63</v>
      </c>
      <c r="H3">
        <v>22</v>
      </c>
      <c r="I3">
        <v>1539</v>
      </c>
      <c r="J3">
        <v>1389</v>
      </c>
      <c r="K3">
        <v>1193</v>
      </c>
      <c r="L3">
        <v>1262</v>
      </c>
      <c r="M3">
        <v>1246</v>
      </c>
      <c r="N3">
        <v>889</v>
      </c>
      <c r="O3">
        <v>237904</v>
      </c>
      <c r="P3">
        <v>183161</v>
      </c>
      <c r="Q3">
        <v>698</v>
      </c>
      <c r="R3">
        <v>18</v>
      </c>
      <c r="S3">
        <v>1140</v>
      </c>
      <c r="T3">
        <v>796</v>
      </c>
      <c r="U3">
        <v>167391</v>
      </c>
      <c r="V3">
        <v>2199</v>
      </c>
      <c r="W3">
        <v>2956</v>
      </c>
      <c r="X3">
        <v>2335</v>
      </c>
      <c r="Y3" s="24">
        <v>439</v>
      </c>
      <c r="Z3" s="24">
        <v>10</v>
      </c>
      <c r="AA3" s="24">
        <v>779</v>
      </c>
      <c r="AB3" s="24">
        <v>1384</v>
      </c>
      <c r="AC3" s="24">
        <v>60</v>
      </c>
    </row>
    <row r="4" spans="1:29" x14ac:dyDescent="0.25">
      <c r="A4" t="s">
        <v>44</v>
      </c>
      <c r="B4" s="22">
        <v>44596</v>
      </c>
      <c r="C4">
        <v>2277</v>
      </c>
      <c r="D4">
        <v>1055</v>
      </c>
      <c r="E4">
        <v>793</v>
      </c>
      <c r="F4">
        <v>388</v>
      </c>
      <c r="G4">
        <v>384</v>
      </c>
      <c r="H4">
        <v>247</v>
      </c>
      <c r="I4">
        <v>1531</v>
      </c>
      <c r="J4">
        <v>1353</v>
      </c>
      <c r="K4">
        <v>1122</v>
      </c>
      <c r="L4">
        <v>504</v>
      </c>
      <c r="M4">
        <v>482</v>
      </c>
      <c r="N4">
        <v>318</v>
      </c>
      <c r="O4">
        <v>313570</v>
      </c>
      <c r="P4">
        <v>220797</v>
      </c>
      <c r="Q4">
        <v>712</v>
      </c>
      <c r="R4">
        <v>205</v>
      </c>
      <c r="S4">
        <v>1054</v>
      </c>
      <c r="T4">
        <v>303</v>
      </c>
      <c r="U4">
        <v>198723</v>
      </c>
      <c r="V4">
        <v>3309</v>
      </c>
      <c r="W4">
        <v>4771</v>
      </c>
      <c r="X4">
        <v>3622</v>
      </c>
      <c r="Y4">
        <v>414</v>
      </c>
      <c r="Z4">
        <v>88</v>
      </c>
      <c r="AA4">
        <v>684</v>
      </c>
      <c r="AB4">
        <v>2088</v>
      </c>
      <c r="AC4">
        <v>206</v>
      </c>
    </row>
    <row r="5" spans="1:29" x14ac:dyDescent="0.25">
      <c r="A5" t="s">
        <v>106</v>
      </c>
      <c r="B5" s="22">
        <v>44596</v>
      </c>
      <c r="C5">
        <v>2444</v>
      </c>
      <c r="D5">
        <v>1223</v>
      </c>
      <c r="E5">
        <v>798</v>
      </c>
      <c r="F5">
        <v>319</v>
      </c>
      <c r="G5">
        <v>317</v>
      </c>
      <c r="H5">
        <v>175</v>
      </c>
      <c r="I5">
        <v>1435</v>
      </c>
      <c r="J5">
        <v>1295</v>
      </c>
      <c r="K5">
        <v>984</v>
      </c>
      <c r="L5">
        <v>376</v>
      </c>
      <c r="M5">
        <v>323</v>
      </c>
      <c r="N5">
        <v>190</v>
      </c>
      <c r="O5">
        <v>276335</v>
      </c>
      <c r="P5">
        <v>186441</v>
      </c>
      <c r="Q5">
        <v>700</v>
      </c>
      <c r="R5">
        <v>140</v>
      </c>
      <c r="S5">
        <v>912</v>
      </c>
      <c r="T5">
        <v>179</v>
      </c>
      <c r="U5">
        <v>171156</v>
      </c>
      <c r="V5">
        <v>2938</v>
      </c>
      <c r="W5">
        <v>4623</v>
      </c>
      <c r="X5">
        <v>3197</v>
      </c>
      <c r="Y5">
        <v>432</v>
      </c>
      <c r="Z5">
        <v>71</v>
      </c>
      <c r="AA5">
        <v>598</v>
      </c>
      <c r="AB5">
        <v>1971</v>
      </c>
      <c r="AC5">
        <v>122</v>
      </c>
    </row>
    <row r="6" spans="1:29" x14ac:dyDescent="0.25">
      <c r="A6" t="s">
        <v>45</v>
      </c>
      <c r="B6" s="22">
        <v>44596</v>
      </c>
      <c r="C6">
        <v>2204</v>
      </c>
      <c r="D6">
        <v>1242</v>
      </c>
      <c r="E6">
        <v>725</v>
      </c>
      <c r="F6">
        <v>142</v>
      </c>
      <c r="G6">
        <v>140</v>
      </c>
      <c r="H6">
        <v>64</v>
      </c>
      <c r="I6">
        <v>1424</v>
      </c>
      <c r="J6">
        <v>1256</v>
      </c>
      <c r="K6">
        <v>1009</v>
      </c>
      <c r="L6">
        <v>98</v>
      </c>
      <c r="M6">
        <v>94</v>
      </c>
      <c r="N6">
        <v>76</v>
      </c>
      <c r="O6">
        <v>217311</v>
      </c>
      <c r="P6">
        <v>149681</v>
      </c>
      <c r="Q6">
        <v>641</v>
      </c>
      <c r="R6">
        <v>52</v>
      </c>
      <c r="S6">
        <v>962</v>
      </c>
      <c r="T6">
        <v>74</v>
      </c>
      <c r="U6">
        <v>137367</v>
      </c>
      <c r="V6">
        <v>2401</v>
      </c>
      <c r="W6">
        <v>3603</v>
      </c>
      <c r="X6">
        <v>2601</v>
      </c>
      <c r="Y6">
        <v>338</v>
      </c>
      <c r="Z6">
        <v>23</v>
      </c>
      <c r="AA6">
        <v>570</v>
      </c>
      <c r="AB6">
        <v>1369</v>
      </c>
      <c r="AC6">
        <v>49</v>
      </c>
    </row>
    <row r="7" spans="1:29" x14ac:dyDescent="0.25">
      <c r="A7" t="s">
        <v>110</v>
      </c>
      <c r="B7" s="22">
        <v>44596</v>
      </c>
      <c r="C7">
        <v>1923</v>
      </c>
      <c r="D7">
        <v>1011</v>
      </c>
      <c r="E7">
        <v>776</v>
      </c>
      <c r="F7">
        <v>51</v>
      </c>
      <c r="G7">
        <v>49</v>
      </c>
      <c r="H7">
        <v>18</v>
      </c>
      <c r="I7">
        <v>1211</v>
      </c>
      <c r="J7">
        <v>1076</v>
      </c>
      <c r="K7">
        <v>979</v>
      </c>
      <c r="L7">
        <v>170</v>
      </c>
      <c r="M7">
        <v>129</v>
      </c>
      <c r="N7">
        <v>80</v>
      </c>
      <c r="O7">
        <v>227334</v>
      </c>
      <c r="P7">
        <v>188609</v>
      </c>
      <c r="Q7">
        <v>715</v>
      </c>
      <c r="R7">
        <v>16</v>
      </c>
      <c r="S7">
        <v>946</v>
      </c>
      <c r="T7">
        <v>77</v>
      </c>
      <c r="U7">
        <v>175424</v>
      </c>
      <c r="V7">
        <v>1443</v>
      </c>
      <c r="W7">
        <v>1916</v>
      </c>
      <c r="X7">
        <v>1547</v>
      </c>
      <c r="Y7">
        <v>459</v>
      </c>
      <c r="Z7">
        <v>13</v>
      </c>
      <c r="AA7">
        <v>792</v>
      </c>
      <c r="AB7">
        <v>1129</v>
      </c>
      <c r="AC7">
        <v>53</v>
      </c>
    </row>
    <row r="8" spans="1:29" x14ac:dyDescent="0.25">
      <c r="A8" t="s">
        <v>109</v>
      </c>
      <c r="B8" s="22">
        <v>44596</v>
      </c>
      <c r="C8">
        <v>1662</v>
      </c>
      <c r="D8">
        <v>766</v>
      </c>
      <c r="E8">
        <v>519</v>
      </c>
      <c r="F8">
        <v>77</v>
      </c>
      <c r="G8">
        <v>80</v>
      </c>
      <c r="H8">
        <v>44</v>
      </c>
      <c r="I8">
        <v>1046</v>
      </c>
      <c r="J8">
        <v>911</v>
      </c>
      <c r="K8">
        <v>799</v>
      </c>
      <c r="L8">
        <v>74</v>
      </c>
      <c r="M8">
        <v>53</v>
      </c>
      <c r="N8">
        <v>33</v>
      </c>
      <c r="O8">
        <v>172304</v>
      </c>
      <c r="P8">
        <v>121430</v>
      </c>
      <c r="Q8">
        <v>459</v>
      </c>
      <c r="R8">
        <v>39</v>
      </c>
      <c r="S8">
        <v>755</v>
      </c>
      <c r="T8">
        <v>30</v>
      </c>
      <c r="U8">
        <v>108075</v>
      </c>
      <c r="V8">
        <v>1406</v>
      </c>
      <c r="W8">
        <v>1967</v>
      </c>
      <c r="X8">
        <v>1513</v>
      </c>
      <c r="Y8">
        <v>274</v>
      </c>
      <c r="Z8">
        <v>17</v>
      </c>
      <c r="AA8">
        <v>553</v>
      </c>
      <c r="AB8">
        <v>936</v>
      </c>
      <c r="AC8">
        <v>18</v>
      </c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5.xml>�� 
</file>

<file path=customXml/itemProps1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2CC96BC-67F3-4E85-839E-76D58179B28B}">
  <ds:schemaRefs>
    <ds:schemaRef ds:uri="http://schemas.microsoft.com/office/2006/documentManagement/types"/>
    <ds:schemaRef ds:uri="45ae7f3d-bcd0-4e4b-af93-f03a9fbb19b5"/>
    <ds:schemaRef ds:uri="http://schemas.microsoft.com/office/infopath/2007/PartnerControls"/>
    <ds:schemaRef ds:uri="http://purl.org/dc/terms/"/>
    <ds:schemaRef ds:uri="http://purl.org/dc/dcmitype/"/>
    <ds:schemaRef ds:uri="http://schemas.microsoft.com/sharepoint/v3"/>
    <ds:schemaRef ds:uri="http://purl.org/dc/elements/1.1/"/>
    <ds:schemaRef ds:uri="d5efd484-15aa-41a0-83f6-0646502cb6d6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2F6843BA-4B38-4F1D-8D72-D0D07FDDF92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2022-02-04T11:39:41Z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