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hidePivotFieldList="1"/>
  <xr:revisionPtr revIDLastSave="87" documentId="11_EA4CFF6B510910FE81F75A1B9C720AF5F5F84133" xr6:coauthVersionLast="47" xr6:coauthVersionMax="47" xr10:uidLastSave="{BF88148C-4558-455B-8FF0-4A89D23F510F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10" r:id="rId5"/>
    <pivotCache cacheId="13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<sst xmlns="http://schemas.openxmlformats.org/spreadsheetml/2006/main" count="151" uniqueCount="111">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</sst>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169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52.579871875001" createdVersion="7" refreshedVersion="7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4-01T00:00:00" maxDate="2022-04-02T00:00:00"/>
    </cacheField>
    <cacheField name="Currently Registered Patients Aged 16+" numFmtId="0">
      <sharedItems containsSemiMixedTypes="0" containsString="0" containsNumber="1" containsInteger="1" minValue="1110" maxValue="3659"/>
    </cacheField>
    <cacheField name="A1) All patients who have received any COVID-19 vaccination dose" numFmtId="0">
      <sharedItems containsSemiMixedTypes="0" containsString="0" containsNumber="1" containsInteger="1" minValue="573" maxValue="1968"/>
    </cacheField>
    <cacheField name="A2) All patients who have received a second COVID-19 vaccination dose" numFmtId="0">
      <sharedItems containsSemiMixedTypes="0" containsString="0" containsNumber="1" containsInteger="1" minValue="422" maxValue="1720"/>
    </cacheField>
    <cacheField name="A3) All patients who have received a Booster Covid19 vaccination" numFmtId="0">
      <sharedItems containsSemiMixedTypes="0" containsString="0" containsNumber="1" containsInteger="1" minValue="198" maxValue="963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52.57987199074" createdVersion="7" refreshedVersion="7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Redbridge"/>
        <s v="Tower Hamlets"/>
        <s v="City &amp; Hackney"/>
        <s v="Waltham Forest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652" maxValue="44652"/>
    </cacheField>
    <cacheField name="Autism" numFmtId="0">
      <sharedItems containsSemiMixedTypes="0" containsString="0" containsNumber="1" containsInteger="1" minValue="1732" maxValue="2969"/>
    </cacheField>
    <cacheField name="Autism - Cohorts 01-09" numFmtId="0">
      <sharedItems containsSemiMixedTypes="0" containsString="0" containsNumber="1" containsInteger="1" minValue="777" maxValue="1272"/>
    </cacheField>
    <cacheField name="Autism - Cohorts 01-09 Vaccinated" numFmtId="0">
      <sharedItems containsSemiMixedTypes="0" containsString="0" containsNumber="1" containsInteger="1" minValue="535" maxValue="838"/>
    </cacheField>
    <cacheField name="Homeless" numFmtId="0">
      <sharedItems containsSemiMixedTypes="0" containsString="0" containsNumber="1" containsInteger="1" minValue="55" maxValue="385"/>
    </cacheField>
    <cacheField name="Homeless - Cohorts 01-10" numFmtId="0">
      <sharedItems containsSemiMixedTypes="0" containsString="0" containsNumber="1" containsInteger="1" minValue="54" maxValue="382"/>
    </cacheField>
    <cacheField name="Homeless - Cohorts 01-10 Vaccinated" numFmtId="0">
      <sharedItems containsSemiMixedTypes="0" containsString="0" containsNumber="1" containsInteger="1" minValue="22" maxValue="253"/>
    </cacheField>
    <cacheField name="Learning Disabilities" numFmtId="0">
      <sharedItems containsSemiMixedTypes="0" containsString="0" containsNumber="1" containsInteger="1" minValue="1048" maxValue="1808"/>
    </cacheField>
    <cacheField name="LD - Cohorts 01-10" numFmtId="0">
      <sharedItems containsSemiMixedTypes="0" containsString="0" containsNumber="1" containsInteger="1" minValue="915" maxValue="1499"/>
    </cacheField>
    <cacheField name="LD - Cohorts 01-10 Vaccinated" numFmtId="0">
      <sharedItems containsSemiMixedTypes="0" containsString="0" containsNumber="1" containsInteger="1" minValue="811" maxValue="1262"/>
    </cacheField>
    <cacheField name="Traveller Ethnicity" numFmtId="0">
      <sharedItems containsSemiMixedTypes="0" containsString="0" containsNumber="1" containsInteger="1" minValue="81" maxValue="1266"/>
    </cacheField>
    <cacheField name="Traveller Ethnicity - Cohorts 01-10" numFmtId="0">
      <sharedItems containsSemiMixedTypes="0" containsString="0" containsNumber="1" containsInteger="1" minValue="57" maxValue="1248"/>
    </cacheField>
    <cacheField name="Traveller Ethnicity - Cohorts 01-10 Vaccinated" numFmtId="0">
      <sharedItems containsSemiMixedTypes="0" containsString="0" containsNumber="1" containsInteger="1" minValue="36" maxValue="899"/>
    </cacheField>
    <cacheField name="Currently Registered Patients Aged 16+" numFmtId="0">
      <sharedItems containsSemiMixedTypes="0" containsString="0" containsNumber="1" containsInteger="1" minValue="172995" maxValue="359665"/>
    </cacheField>
    <cacheField name="A1) All patients who have received any COVID-19 vaccination dose" numFmtId="0">
      <sharedItems containsSemiMixedTypes="0" containsString="0" containsNumber="1" containsInteger="1" minValue="122448" maxValue="241517"/>
    </cacheField>
    <cacheField name="Autism 2nd Vaccine" numFmtId="0">
      <sharedItems containsSemiMixedTypes="0" containsString="0" containsNumber="1" containsInteger="1" minValue="485" maxValue="750"/>
    </cacheField>
    <cacheField name="Homeless 2nd Vaccine" numFmtId="0">
      <sharedItems containsSemiMixedTypes="0" containsString="0" containsNumber="1" containsInteger="1" minValue="18" maxValue="212"/>
    </cacheField>
    <cacheField name="LD 2nd Vaccine" numFmtId="0">
      <sharedItems containsSemiMixedTypes="0" containsString="0" containsNumber="1" containsInteger="1" minValue="768" maxValue="1182"/>
    </cacheField>
    <cacheField name="Traveller Ethnicity 2nd Vaccine" numFmtId="0">
      <sharedItems containsSemiMixedTypes="0" containsString="0" containsNumber="1" containsInteger="1" minValue="32" maxValue="830"/>
    </cacheField>
    <cacheField name="A2) All patients who have received a second COVID-19 vaccination dose" numFmtId="0">
      <sharedItems containsSemiMixedTypes="0" containsString="0" containsNumber="1" containsInteger="1" minValue="110952" maxValue="219655"/>
    </cacheField>
    <cacheField name="SMI 2nd Vaccine" numFmtId="0">
      <sharedItems containsSemiMixedTypes="0" containsString="0" containsNumber="1" containsInteger="1" minValue="1420" maxValue="3376"/>
    </cacheField>
    <cacheField name="SMI eligible for a Covid vaccine aged 18+" numFmtId="0">
      <sharedItems containsSemiMixedTypes="0" containsString="0" containsNumber="1" containsInteger="1" minValue="1901" maxValue="4788"/>
    </cacheField>
    <cacheField name="SMI Vaccinated" numFmtId="0">
      <sharedItems containsSemiMixedTypes="0" containsString="0" containsNumber="1" containsInteger="1" minValue="1518" maxValue="3656"/>
    </cacheField>
    <cacheField name="Autism Booster" numFmtId="0">
      <sharedItems containsSemiMixedTypes="0" containsString="0" containsNumber="1" containsInteger="1" minValue="297" maxValue="509"/>
    </cacheField>
    <cacheField name="Homeless Booster" numFmtId="0">
      <sharedItems containsSemiMixedTypes="0" containsString="0" containsNumber="1" containsInteger="1" minValue="10" maxValue="103"/>
    </cacheField>
    <cacheField name="LD Booster" numFmtId="0">
      <sharedItems containsSemiMixedTypes="0" containsString="0" containsNumber="1" containsInteger="1" minValue="587" maxValue="944"/>
    </cacheField>
    <cacheField name="SMI Booster" numFmtId="0">
      <sharedItems containsSemiMixedTypes="0" containsString="0" containsNumber="1" containsInteger="1" minValue="973" maxValue="2211"/>
    </cacheField>
    <cacheField name="Traveller Ethinicity Booster" numFmtId="0">
      <sharedItems containsSemiMixedTypes="0" containsString="0" containsNumber="1" containsInteger="1" minValue="20" maxValue="216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4-01T00:00:00"/>
    <n v="1110"/>
    <n v="573"/>
    <n v="422"/>
    <n v="198"/>
  </r>
  <r>
    <x v="1"/>
    <d v="2022-04-01T00:00:00"/>
    <n v="3659"/>
    <n v="1968"/>
    <n v="1720"/>
    <n v="963"/>
  </r>
  <r>
    <x v="2"/>
    <d v="2022-04-01T00:00:00"/>
    <n v="1249"/>
    <n v="623"/>
    <n v="476"/>
    <n v="233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652"/>
    <n v="2969"/>
    <n v="1174"/>
    <n v="838"/>
    <n v="332"/>
    <n v="319"/>
    <n v="180"/>
    <n v="1808"/>
    <n v="1499"/>
    <n v="1262"/>
    <n v="204"/>
    <n v="194"/>
    <n v="152"/>
    <n v="359665"/>
    <n v="241517"/>
    <n v="750"/>
    <n v="144"/>
    <n v="1182"/>
    <n v="141"/>
    <n v="219655"/>
    <n v="3068"/>
    <n v="4485"/>
    <n v="3302"/>
    <n v="509"/>
    <n v="80"/>
    <n v="944"/>
    <n v="2103"/>
    <n v="94"/>
  </r>
  <r>
    <x v="1"/>
    <n v="44652"/>
    <n v="1984"/>
    <n v="1133"/>
    <n v="804"/>
    <n v="60"/>
    <n v="59"/>
    <n v="27"/>
    <n v="1556"/>
    <n v="1401"/>
    <n v="1212"/>
    <n v="1266"/>
    <n v="1248"/>
    <n v="899"/>
    <n v="239195"/>
    <n v="184878"/>
    <n v="743"/>
    <n v="18"/>
    <n v="1163"/>
    <n v="830"/>
    <n v="171722"/>
    <n v="2239"/>
    <n v="2988"/>
    <n v="2368"/>
    <n v="485"/>
    <n v="10"/>
    <n v="824"/>
    <n v="1426"/>
    <n v="66"/>
  </r>
  <r>
    <x v="2"/>
    <n v="44652"/>
    <n v="2327"/>
    <n v="1086"/>
    <n v="814"/>
    <n v="385"/>
    <n v="382"/>
    <n v="253"/>
    <n v="1556"/>
    <n v="1370"/>
    <n v="1141"/>
    <n v="493"/>
    <n v="475"/>
    <n v="314"/>
    <n v="315477"/>
    <n v="224102"/>
    <n v="748"/>
    <n v="212"/>
    <n v="1076"/>
    <n v="300"/>
    <n v="204156"/>
    <n v="3376"/>
    <n v="4788"/>
    <n v="3656"/>
    <n v="450"/>
    <n v="103"/>
    <n v="725"/>
    <n v="2211"/>
    <n v="216"/>
  </r>
  <r>
    <x v="3"/>
    <n v="44652"/>
    <n v="2472"/>
    <n v="1239"/>
    <n v="816"/>
    <n v="315"/>
    <n v="313"/>
    <n v="174"/>
    <n v="1436"/>
    <n v="1293"/>
    <n v="978"/>
    <n v="385"/>
    <n v="333"/>
    <n v="197"/>
    <n v="276290"/>
    <n v="187958"/>
    <n v="733"/>
    <n v="143"/>
    <n v="908"/>
    <n v="187"/>
    <n v="174530"/>
    <n v="2971"/>
    <n v="4609"/>
    <n v="3206"/>
    <n v="475"/>
    <n v="77"/>
    <n v="647"/>
    <n v="2120"/>
    <n v="137"/>
  </r>
  <r>
    <x v="4"/>
    <n v="44652"/>
    <n v="2259"/>
    <n v="1272"/>
    <n v="749"/>
    <n v="141"/>
    <n v="139"/>
    <n v="68"/>
    <n v="1432"/>
    <n v="1262"/>
    <n v="1022"/>
    <n v="99"/>
    <n v="95"/>
    <n v="77"/>
    <n v="217538"/>
    <n v="150905"/>
    <n v="677"/>
    <n v="58"/>
    <n v="979"/>
    <n v="76"/>
    <n v="140546"/>
    <n v="2450"/>
    <n v="3624"/>
    <n v="2210"/>
    <n v="381"/>
    <n v="29"/>
    <n v="623"/>
    <n v="1429"/>
    <n v="51"/>
  </r>
  <r>
    <x v="5"/>
    <n v="44652"/>
    <n v="1975"/>
    <n v="1032"/>
    <n v="791"/>
    <n v="55"/>
    <n v="54"/>
    <n v="22"/>
    <n v="1220"/>
    <n v="1085"/>
    <n v="983"/>
    <n v="175"/>
    <n v="134"/>
    <n v="86"/>
    <n v="227505"/>
    <n v="189724"/>
    <n v="742"/>
    <n v="20"/>
    <n v="953"/>
    <n v="81"/>
    <n v="178738"/>
    <n v="1442"/>
    <n v="1901"/>
    <n v="1538"/>
    <n v="508"/>
    <n v="15"/>
    <n v="812"/>
    <n v="1157"/>
    <n v="58"/>
  </r>
  <r>
    <x v="6"/>
    <n v="44652"/>
    <n v="1732"/>
    <n v="777"/>
    <n v="535"/>
    <n v="77"/>
    <n v="77"/>
    <n v="45"/>
    <n v="1048"/>
    <n v="915"/>
    <n v="811"/>
    <n v="81"/>
    <n v="57"/>
    <n v="36"/>
    <n v="172995"/>
    <n v="122448"/>
    <n v="485"/>
    <n v="40"/>
    <n v="768"/>
    <n v="32"/>
    <n v="110952"/>
    <n v="1420"/>
    <n v="1964"/>
    <n v="1518"/>
    <n v="297"/>
    <n v="19"/>
    <n v="587"/>
    <n v="973"/>
    <n v="2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3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3"/>
        <item sd="0" x="5"/>
        <item sd="0" x="0"/>
        <item sd="0" x="1"/>
        <item sd="0" x="2"/>
        <item sd="0" x="4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168">
      <pivotArea field="0" type="button" dataOnly="0" labelOnly="1" outline="0" axis="axisRow" fieldPosition="0"/>
    </format>
    <format dxfId="16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66">
      <pivotArea field="0" type="button" dataOnly="0" labelOnly="1" outline="0" axis="axisRow" fieldPosition="0"/>
    </format>
    <format dxfId="16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64">
      <pivotArea field="0" type="button" dataOnly="0" labelOnly="1" outline="0" axis="axisRow" fieldPosition="0"/>
    </format>
    <format dxfId="163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62">
      <pivotArea outline="0" collapsedLevelsAreSubtotals="1" fieldPosition="0"/>
    </format>
    <format dxfId="161">
      <pivotArea outline="0" collapsedLevelsAreSubtotals="1" fieldPosition="0"/>
    </format>
    <format dxfId="160">
      <pivotArea outline="0" collapsedLevelsAreSubtotals="1" fieldPosition="0"/>
    </format>
    <format dxfId="159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58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157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156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5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154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153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152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151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150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149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148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147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46">
      <pivotArea outline="0" fieldPosition="0">
        <references count="1">
          <reference field="4294967294" count="1">
            <x v="6"/>
          </reference>
        </references>
      </pivotArea>
    </format>
    <format dxfId="145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44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143">
      <pivotArea outline="0" fieldPosition="0">
        <references count="1">
          <reference field="4294967294" count="1">
            <x v="13"/>
          </reference>
        </references>
      </pivotArea>
    </format>
    <format dxfId="142">
      <pivotArea outline="0" fieldPosition="0">
        <references count="1">
          <reference field="4294967294" count="1">
            <x v="20"/>
          </reference>
        </references>
      </pivotArea>
    </format>
    <format dxfId="141">
      <pivotArea outline="0" fieldPosition="0">
        <references count="1">
          <reference field="4294967294" count="1">
            <x v="27"/>
          </reference>
        </references>
      </pivotArea>
    </format>
    <format dxfId="140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10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139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38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137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136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135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32"/>
      <queryTableField id="2" name="Rel_D" tableColumnId="33"/>
      <queryTableField id="3" name="Autism" tableColumnId="34"/>
      <queryTableField id="4" name="Autism - Cohorts 01-09" tableColumnId="35"/>
      <queryTableField id="5" name="Autism - Cohorts 01-09 Vaccinated" tableColumnId="36"/>
      <queryTableField id="6" name="Homeless" tableColumnId="37"/>
      <queryTableField id="7" name="Homeless - Cohorts 01-10" tableColumnId="38"/>
      <queryTableField id="8" name="Homeless - Cohorts 01-10 Vaccinated" tableColumnId="39"/>
      <queryTableField id="9" name="Learning Disabilities" tableColumnId="40"/>
      <queryTableField id="10" name="LD - Cohorts 01-10" tableColumnId="41"/>
      <queryTableField id="11" name="LD - Cohorts 01-10 Vaccinated" tableColumnId="42"/>
      <queryTableField id="12" name="Traveller Ethnicity" tableColumnId="43"/>
      <queryTableField id="13" name="Traveller Ethnicity - Cohorts 01-10" tableColumnId="44"/>
      <queryTableField id="14" name="Traveller Ethnicity - Cohorts 01-10 Vaccinated" tableColumnId="45"/>
      <queryTableField id="15" name="Currently Registered Patients Aged 16+" tableColumnId="46"/>
      <queryTableField id="16" name="A1) All patients who have received any COVID-19 vaccination dose" tableColumnId="47"/>
      <queryTableField id="17" name="Autism 2nd Vaccine" tableColumnId="48"/>
      <queryTableField id="18" name="Homeless 2nd Vaccine" tableColumnId="49"/>
      <queryTableField id="19" name="LD 2nd Vaccine" tableColumnId="50"/>
      <queryTableField id="20" name="Traveller Ethnicity 2nd Vaccine" tableColumnId="51"/>
      <queryTableField id="21" name="A2) All patients who have received a second COVID-19 vaccination dose" tableColumnId="52"/>
      <queryTableField id="22" name="SMI 2nd Vaccine" tableColumnId="53"/>
      <queryTableField id="23" name="SMI eligible for a Covid vaccine aged 18+" tableColumnId="54"/>
      <queryTableField id="24" name="SMI Vaccinated" tableColumnId="55"/>
      <queryTableField id="25" name="Autism Booster" tableColumnId="56"/>
      <queryTableField id="26" name="Homeless Booster" tableColumnId="57"/>
      <queryTableField id="27" name="LD Booster" tableColumnId="58"/>
      <queryTableField id="28" name="SMI Booster" tableColumnId="59"/>
      <queryTableField id="29" name="Traveller Ethinicity Booster" tableColumnId="60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8"/>
    <tableColumn id="2" xr3:uid="{00000000-0010-0000-0000-000002000000}" uniqueName="2" name="Rel_D" queryTableFieldId="2" dataDxfId="7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32" xr3:uid="{6222E4D5-04B1-4B23-9B8A-57E79EC7EAC1}" uniqueName="32" name="Locality" queryTableFieldId="1"/>
    <tableColumn id="33" xr3:uid="{3194E400-0736-4B19-AC03-DEBDA45D8929}" uniqueName="33" name="Rel_D" queryTableFieldId="2" dataDxfId="6"/>
    <tableColumn id="34" xr3:uid="{3A53973A-E74B-46D9-B1CE-127B72086F1E}" uniqueName="34" name="Autism" queryTableFieldId="3" dataDxfId="5"/>
    <tableColumn id="35" xr3:uid="{C3D59B00-DB6D-407F-8B87-E0AED7969AAF}" uniqueName="35" name="Autism - Cohorts 01-09" queryTableFieldId="4"/>
    <tableColumn id="36" xr3:uid="{DE50B4C6-5BC9-4969-B2E7-0751E9BA11BC}" uniqueName="36" name="Autism - Cohorts 01-09 Vaccinated" queryTableFieldId="5"/>
    <tableColumn id="37" xr3:uid="{6963DF06-5D60-45FE-B91F-64931B617C78}" uniqueName="37" name="Homeless" queryTableFieldId="6"/>
    <tableColumn id="38" xr3:uid="{3F88491B-2076-4005-9463-F8A4138B2F2F}" uniqueName="38" name="Homeless - Cohorts 01-10" queryTableFieldId="7"/>
    <tableColumn id="39" xr3:uid="{F1E717FC-6172-453E-B565-617F04000BC1}" uniqueName="39" name="Homeless - Cohorts 01-10 Vaccinated" queryTableFieldId="8"/>
    <tableColumn id="40" xr3:uid="{C93EE6FC-619B-4341-85EF-B838F9840DF0}" uniqueName="40" name="Learning Disabilities" queryTableFieldId="9"/>
    <tableColumn id="41" xr3:uid="{74DCCDB9-0F94-4B30-87B8-BDC8A59FA9F6}" uniqueName="41" name="LD - Cohorts 01-10" queryTableFieldId="10"/>
    <tableColumn id="42" xr3:uid="{E208820B-DC7D-4C6C-A7C4-BA71143C76D7}" uniqueName="42" name="LD - Cohorts 01-10 Vaccinated" queryTableFieldId="11"/>
    <tableColumn id="43" xr3:uid="{CA01BE57-3CD8-4952-8576-2308BF7F1575}" uniqueName="43" name="Traveller Ethnicity" queryTableFieldId="12"/>
    <tableColumn id="44" xr3:uid="{A4786CC7-EDDE-4678-BC14-D2C6EE8D348E}" uniqueName="44" name="Traveller Ethnicity - Cohorts 01-10" queryTableFieldId="13"/>
    <tableColumn id="45" xr3:uid="{3F7C8A47-41D0-4B09-B336-D870A8BA7056}" uniqueName="45" name="Traveller Ethnicity - Cohorts 01-10 Vaccinated" queryTableFieldId="14"/>
    <tableColumn id="46" xr3:uid="{4354168B-9205-493A-8E96-6C3E08EB8644}" uniqueName="46" name="Currently Registered Patients Aged 16+" queryTableFieldId="15"/>
    <tableColumn id="47" xr3:uid="{9EE8F5B6-A60D-426B-AF23-B78EFB5E6AA6}" uniqueName="47" name="A1) All patients who have received any COVID-19 vaccination dose" queryTableFieldId="16"/>
    <tableColumn id="48" xr3:uid="{CC6946F8-B099-43AD-A4FD-7512E7943F67}" uniqueName="48" name="Autism 2nd Vaccine" queryTableFieldId="17"/>
    <tableColumn id="49" xr3:uid="{C84167DB-D4F3-4DB2-B968-DD39467A3B2A}" uniqueName="49" name="Homeless 2nd Vaccine" queryTableFieldId="18"/>
    <tableColumn id="50" xr3:uid="{BEB0C069-5F1F-40EC-BD9A-123F3F66847F}" uniqueName="50" name="LD 2nd Vaccine" queryTableFieldId="19"/>
    <tableColumn id="51" xr3:uid="{5CD3F0E6-BFB3-4F67-A8BB-74EA717AC55B}" uniqueName="51" name="Traveller Ethnicity 2nd Vaccine" queryTableFieldId="20"/>
    <tableColumn id="52" xr3:uid="{621E870E-F42A-48C3-9F4C-C85CF1839BF2}" uniqueName="52" name="A2) All patients who have received a second COVID-19 vaccination dose" queryTableFieldId="21"/>
    <tableColumn id="53" xr3:uid="{6F198722-17AB-4264-BC03-25594F84EFDB}" uniqueName="53" name="SMI 2nd Vaccine" queryTableFieldId="22"/>
    <tableColumn id="54" xr3:uid="{A77983D6-9EED-49C3-BC80-0D69A3212E4C}" uniqueName="54" name="SMI eligible for a Covid vaccine aged 18+" queryTableFieldId="23"/>
    <tableColumn id="55" xr3:uid="{C0E9ECA8-99D5-4F00-9BE3-CC23E44D7CB9}" uniqueName="55" name="SMI Vaccinated" queryTableFieldId="24"/>
    <tableColumn id="56" xr3:uid="{BA637783-E539-4783-9AA6-2C475094B04B}" uniqueName="56" name="Autism Booster" queryTableFieldId="25" dataDxfId="4"/>
    <tableColumn id="57" xr3:uid="{77838EB1-FAE6-4FF5-A9F3-7EDB2D145FF8}" uniqueName="57" name="Homeless Booster" queryTableFieldId="26" dataDxfId="3"/>
    <tableColumn id="58" xr3:uid="{8A6D6077-CEEA-41E7-9D5C-734901A09F9E}" uniqueName="58" name="LD Booster" queryTableFieldId="27" dataDxfId="2"/>
    <tableColumn id="59" xr3:uid="{557D67D0-9285-4A52-A844-5EA8BFA531DA}" uniqueName="59" name="SMI Booster" queryTableFieldId="28" dataDxfId="1"/>
    <tableColumn id="60" xr3:uid="{328F52CB-EB6B-47A1-938B-1CDD3C6C96F6}" uniqueName="60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I22" sqref="I22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44652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1239</v>
      </c>
      <c r="C8" s="23">
        <v>816</v>
      </c>
      <c r="D8" s="21">
        <v>0.65859564164648909</v>
      </c>
      <c r="E8" s="23">
        <v>733</v>
      </c>
      <c r="F8" s="21">
        <v>0.59160613397901529</v>
      </c>
      <c r="G8" s="23">
        <v>475</v>
      </c>
      <c r="H8" s="21">
        <v>0.38337368845843423</v>
      </c>
      <c r="I8" s="23">
        <v>313</v>
      </c>
      <c r="J8" s="23">
        <v>174</v>
      </c>
      <c r="K8" s="21">
        <v>0.55591054313099042</v>
      </c>
      <c r="L8" s="23">
        <v>143</v>
      </c>
      <c r="M8" s="21">
        <v>0.45686900958466453</v>
      </c>
      <c r="N8" s="23">
        <v>77</v>
      </c>
      <c r="O8" s="21">
        <v>0.24600638977635783</v>
      </c>
      <c r="P8" s="23">
        <v>1293</v>
      </c>
      <c r="Q8" s="23">
        <v>978</v>
      </c>
      <c r="R8" s="21">
        <v>0.75638051044083532</v>
      </c>
      <c r="S8" s="23">
        <v>908</v>
      </c>
      <c r="T8" s="21">
        <v>0.70224284609435417</v>
      </c>
      <c r="U8" s="23">
        <v>647</v>
      </c>
      <c r="V8" s="21">
        <v>0.50038669760247489</v>
      </c>
      <c r="W8" s="23">
        <v>333</v>
      </c>
      <c r="X8" s="23">
        <v>197</v>
      </c>
      <c r="Y8" s="21">
        <v>0.59159159159159158</v>
      </c>
      <c r="Z8" s="23">
        <v>187</v>
      </c>
      <c r="AA8" s="21">
        <v>0.56156156156156156</v>
      </c>
      <c r="AB8" s="23">
        <v>137</v>
      </c>
      <c r="AC8" s="21">
        <v>0.41141141141141141</v>
      </c>
      <c r="AD8" s="23">
        <v>4609</v>
      </c>
      <c r="AE8" s="23">
        <v>3206</v>
      </c>
      <c r="AF8" s="21">
        <v>0.69559557387719684</v>
      </c>
      <c r="AG8" s="23">
        <v>2971</v>
      </c>
      <c r="AH8" s="21">
        <v>0.64460837491863743</v>
      </c>
      <c r="AI8" s="23">
        <v>2120</v>
      </c>
      <c r="AJ8" s="21">
        <v>0.45996962464742897</v>
      </c>
    </row>
    <row r="9" spans="1:36" x14ac:dyDescent="0.25">
      <c r="A9" s="1" t="s">
        <v>110</v>
      </c>
      <c r="B9" s="23">
        <v>1032</v>
      </c>
      <c r="C9" s="23">
        <v>791</v>
      </c>
      <c r="D9" s="21">
        <v>0.76647286821705429</v>
      </c>
      <c r="E9" s="23">
        <v>742</v>
      </c>
      <c r="F9" s="21">
        <v>0.71899224806201545</v>
      </c>
      <c r="G9" s="23">
        <v>508</v>
      </c>
      <c r="H9" s="21">
        <v>0.49224806201550386</v>
      </c>
      <c r="I9" s="23">
        <v>54</v>
      </c>
      <c r="J9" s="23">
        <v>22</v>
      </c>
      <c r="K9" s="21">
        <v>0.40740740740740738</v>
      </c>
      <c r="L9" s="23">
        <v>20</v>
      </c>
      <c r="M9" s="21">
        <v>0.37037037037037035</v>
      </c>
      <c r="N9" s="23">
        <v>15</v>
      </c>
      <c r="O9" s="21">
        <v>0.27777777777777779</v>
      </c>
      <c r="P9" s="23">
        <v>1085</v>
      </c>
      <c r="Q9" s="23">
        <v>983</v>
      </c>
      <c r="R9" s="21">
        <v>0.90599078341013828</v>
      </c>
      <c r="S9" s="23">
        <v>953</v>
      </c>
      <c r="T9" s="21">
        <v>0.87834101382488483</v>
      </c>
      <c r="U9" s="23">
        <v>812</v>
      </c>
      <c r="V9" s="21">
        <v>0.74838709677419357</v>
      </c>
      <c r="W9" s="23">
        <v>134</v>
      </c>
      <c r="X9" s="23">
        <v>86</v>
      </c>
      <c r="Y9" s="21">
        <v>0.64179104477611937</v>
      </c>
      <c r="Z9" s="23">
        <v>81</v>
      </c>
      <c r="AA9" s="21">
        <v>0.60447761194029848</v>
      </c>
      <c r="AB9" s="23">
        <v>58</v>
      </c>
      <c r="AC9" s="21">
        <v>0.43283582089552236</v>
      </c>
      <c r="AD9" s="23">
        <v>1901</v>
      </c>
      <c r="AE9" s="23">
        <v>1538</v>
      </c>
      <c r="AF9" s="21">
        <v>0.80904786954234609</v>
      </c>
      <c r="AG9" s="23">
        <v>1442</v>
      </c>
      <c r="AH9" s="21">
        <v>0.75854813256180953</v>
      </c>
      <c r="AI9" s="23">
        <v>1157</v>
      </c>
      <c r="AJ9" s="21">
        <v>0.60862703840084165</v>
      </c>
    </row>
    <row r="10" spans="1:36" x14ac:dyDescent="0.25">
      <c r="A10" s="1" t="s">
        <v>107</v>
      </c>
      <c r="B10" s="23">
        <v>1174</v>
      </c>
      <c r="C10" s="23">
        <v>838</v>
      </c>
      <c r="D10" s="21">
        <v>0.71379897785349233</v>
      </c>
      <c r="E10" s="23">
        <v>750</v>
      </c>
      <c r="F10" s="21">
        <v>0.63884156729131181</v>
      </c>
      <c r="G10" s="23">
        <v>509</v>
      </c>
      <c r="H10" s="21">
        <v>0.43356047700170358</v>
      </c>
      <c r="I10" s="23">
        <v>319</v>
      </c>
      <c r="J10" s="23">
        <v>180</v>
      </c>
      <c r="K10" s="21">
        <v>0.56426332288401249</v>
      </c>
      <c r="L10" s="23">
        <v>144</v>
      </c>
      <c r="M10" s="21">
        <v>0.45141065830721006</v>
      </c>
      <c r="N10" s="23">
        <v>80</v>
      </c>
      <c r="O10" s="21">
        <v>0.2507836990595611</v>
      </c>
      <c r="P10" s="23">
        <v>1499</v>
      </c>
      <c r="Q10" s="23">
        <v>1262</v>
      </c>
      <c r="R10" s="21">
        <v>0.84189459639759845</v>
      </c>
      <c r="S10" s="23">
        <v>1182</v>
      </c>
      <c r="T10" s="21">
        <v>0.78852568378919274</v>
      </c>
      <c r="U10" s="23">
        <v>944</v>
      </c>
      <c r="V10" s="21">
        <v>0.62975316877918608</v>
      </c>
      <c r="W10" s="23">
        <v>194</v>
      </c>
      <c r="X10" s="23">
        <v>152</v>
      </c>
      <c r="Y10" s="21">
        <v>0.78350515463917525</v>
      </c>
      <c r="Z10" s="23">
        <v>141</v>
      </c>
      <c r="AA10" s="21">
        <v>0.72680412371134018</v>
      </c>
      <c r="AB10" s="23">
        <v>94</v>
      </c>
      <c r="AC10" s="21">
        <v>0.4845360824742268</v>
      </c>
      <c r="AD10" s="23">
        <v>4485</v>
      </c>
      <c r="AE10" s="23">
        <v>3302</v>
      </c>
      <c r="AF10" s="21">
        <v>0.73623188405797102</v>
      </c>
      <c r="AG10" s="23">
        <v>3068</v>
      </c>
      <c r="AH10" s="21">
        <v>0.68405797101449273</v>
      </c>
      <c r="AI10" s="23">
        <v>2103</v>
      </c>
      <c r="AJ10" s="21">
        <v>0.4688963210702341</v>
      </c>
    </row>
    <row r="11" spans="1:36" x14ac:dyDescent="0.25">
      <c r="A11" s="1" t="s">
        <v>108</v>
      </c>
      <c r="B11" s="23">
        <v>1133</v>
      </c>
      <c r="C11" s="23">
        <v>804</v>
      </c>
      <c r="D11" s="21">
        <v>0.70962047661076788</v>
      </c>
      <c r="E11" s="23">
        <v>743</v>
      </c>
      <c r="F11" s="21">
        <v>0.65578111209179168</v>
      </c>
      <c r="G11" s="23">
        <v>485</v>
      </c>
      <c r="H11" s="21">
        <v>0.42806707855251547</v>
      </c>
      <c r="I11" s="23">
        <v>59</v>
      </c>
      <c r="J11" s="23">
        <v>27</v>
      </c>
      <c r="K11" s="21">
        <v>0.4576271186440678</v>
      </c>
      <c r="L11" s="23">
        <v>18</v>
      </c>
      <c r="M11" s="21">
        <v>0.30508474576271188</v>
      </c>
      <c r="N11" s="23">
        <v>10</v>
      </c>
      <c r="O11" s="21">
        <v>0.16949152542372881</v>
      </c>
      <c r="P11" s="23">
        <v>1401</v>
      </c>
      <c r="Q11" s="23">
        <v>1212</v>
      </c>
      <c r="R11" s="21">
        <v>0.86509635974304067</v>
      </c>
      <c r="S11" s="23">
        <v>1163</v>
      </c>
      <c r="T11" s="21">
        <v>0.83012134189864384</v>
      </c>
      <c r="U11" s="23">
        <v>824</v>
      </c>
      <c r="V11" s="21">
        <v>0.58815132048536756</v>
      </c>
      <c r="W11" s="23">
        <v>1248</v>
      </c>
      <c r="X11" s="23">
        <v>899</v>
      </c>
      <c r="Y11" s="21">
        <v>0.7203525641025641</v>
      </c>
      <c r="Z11" s="23">
        <v>830</v>
      </c>
      <c r="AA11" s="21">
        <v>0.66506410256410253</v>
      </c>
      <c r="AB11" s="23">
        <v>66</v>
      </c>
      <c r="AC11" s="21">
        <v>5.2884615384615384E-2</v>
      </c>
      <c r="AD11" s="23">
        <v>2988</v>
      </c>
      <c r="AE11" s="23">
        <v>2368</v>
      </c>
      <c r="AF11" s="21">
        <v>0.79250334672021416</v>
      </c>
      <c r="AG11" s="23">
        <v>2239</v>
      </c>
      <c r="AH11" s="21">
        <v>0.74933065595716197</v>
      </c>
      <c r="AI11" s="23">
        <v>1426</v>
      </c>
      <c r="AJ11" s="21">
        <v>0.47724230254350736</v>
      </c>
    </row>
    <row r="12" spans="1:36" x14ac:dyDescent="0.25">
      <c r="A12" s="1" t="s">
        <v>44</v>
      </c>
      <c r="B12" s="23">
        <v>1086</v>
      </c>
      <c r="C12" s="23">
        <v>814</v>
      </c>
      <c r="D12" s="21">
        <v>0.74953959484346222</v>
      </c>
      <c r="E12" s="23">
        <v>748</v>
      </c>
      <c r="F12" s="21">
        <v>0.68876611418047884</v>
      </c>
      <c r="G12" s="23">
        <v>450</v>
      </c>
      <c r="H12" s="21">
        <v>0.4143646408839779</v>
      </c>
      <c r="I12" s="23">
        <v>382</v>
      </c>
      <c r="J12" s="23">
        <v>253</v>
      </c>
      <c r="K12" s="21">
        <v>0.66230366492146597</v>
      </c>
      <c r="L12" s="23">
        <v>212</v>
      </c>
      <c r="M12" s="21">
        <v>0.55497382198952883</v>
      </c>
      <c r="N12" s="23">
        <v>103</v>
      </c>
      <c r="O12" s="21">
        <v>0.26963350785340312</v>
      </c>
      <c r="P12" s="23">
        <v>1370</v>
      </c>
      <c r="Q12" s="23">
        <v>1141</v>
      </c>
      <c r="R12" s="21">
        <v>0.8328467153284671</v>
      </c>
      <c r="S12" s="23">
        <v>1076</v>
      </c>
      <c r="T12" s="21">
        <v>0.78540145985401455</v>
      </c>
      <c r="U12" s="23">
        <v>725</v>
      </c>
      <c r="V12" s="21">
        <v>0.52919708029197077</v>
      </c>
      <c r="W12" s="23">
        <v>475</v>
      </c>
      <c r="X12" s="23">
        <v>314</v>
      </c>
      <c r="Y12" s="21">
        <v>0.66105263157894734</v>
      </c>
      <c r="Z12" s="23">
        <v>300</v>
      </c>
      <c r="AA12" s="21">
        <v>0.63157894736842102</v>
      </c>
      <c r="AB12" s="23">
        <v>216</v>
      </c>
      <c r="AC12" s="21">
        <v>0.45473684210526316</v>
      </c>
      <c r="AD12" s="23">
        <v>4788</v>
      </c>
      <c r="AE12" s="23">
        <v>3656</v>
      </c>
      <c r="AF12" s="21">
        <v>0.7635756056808688</v>
      </c>
      <c r="AG12" s="23">
        <v>3376</v>
      </c>
      <c r="AH12" s="21">
        <v>0.70509607351712611</v>
      </c>
      <c r="AI12" s="23">
        <v>2211</v>
      </c>
      <c r="AJ12" s="21">
        <v>0.4617794486215539</v>
      </c>
    </row>
    <row r="13" spans="1:36" x14ac:dyDescent="0.25">
      <c r="A13" s="1" t="s">
        <v>45</v>
      </c>
      <c r="B13" s="23">
        <v>1272</v>
      </c>
      <c r="C13" s="23">
        <v>749</v>
      </c>
      <c r="D13" s="21">
        <v>0.58883647798742134</v>
      </c>
      <c r="E13" s="23">
        <v>677</v>
      </c>
      <c r="F13" s="21">
        <v>0.53223270440251569</v>
      </c>
      <c r="G13" s="23">
        <v>381</v>
      </c>
      <c r="H13" s="21">
        <v>0.29952830188679247</v>
      </c>
      <c r="I13" s="23">
        <v>139</v>
      </c>
      <c r="J13" s="23">
        <v>68</v>
      </c>
      <c r="K13" s="21">
        <v>0.48920863309352519</v>
      </c>
      <c r="L13" s="23">
        <v>58</v>
      </c>
      <c r="M13" s="21">
        <v>0.41726618705035973</v>
      </c>
      <c r="N13" s="23">
        <v>29</v>
      </c>
      <c r="O13" s="21">
        <v>0.20863309352517986</v>
      </c>
      <c r="P13" s="23">
        <v>1262</v>
      </c>
      <c r="Q13" s="23">
        <v>1022</v>
      </c>
      <c r="R13" s="21">
        <v>0.80982567353407287</v>
      </c>
      <c r="S13" s="23">
        <v>979</v>
      </c>
      <c r="T13" s="21">
        <v>0.77575277337559434</v>
      </c>
      <c r="U13" s="23">
        <v>623</v>
      </c>
      <c r="V13" s="21">
        <v>0.49366085578446911</v>
      </c>
      <c r="W13" s="23">
        <v>95</v>
      </c>
      <c r="X13" s="23">
        <v>77</v>
      </c>
      <c r="Y13" s="21">
        <v>0.81052631578947365</v>
      </c>
      <c r="Z13" s="23">
        <v>76</v>
      </c>
      <c r="AA13" s="21">
        <v>0.8</v>
      </c>
      <c r="AB13" s="23">
        <v>51</v>
      </c>
      <c r="AC13" s="21">
        <v>0.5368421052631579</v>
      </c>
      <c r="AD13" s="23">
        <v>3624</v>
      </c>
      <c r="AE13" s="23">
        <v>2210</v>
      </c>
      <c r="AF13" s="21">
        <v>0.60982339955849885</v>
      </c>
      <c r="AG13" s="23">
        <v>2450</v>
      </c>
      <c r="AH13" s="21">
        <v>0.67604856512141276</v>
      </c>
      <c r="AI13" s="23">
        <v>1429</v>
      </c>
      <c r="AJ13" s="21">
        <v>0.39431567328918321</v>
      </c>
    </row>
    <row r="14" spans="1:36" x14ac:dyDescent="0.25">
      <c r="A14" s="1" t="s">
        <v>109</v>
      </c>
      <c r="B14" s="23">
        <v>777</v>
      </c>
      <c r="C14" s="23">
        <v>535</v>
      </c>
      <c r="D14" s="21">
        <v>0.68854568854568854</v>
      </c>
      <c r="E14" s="23">
        <v>485</v>
      </c>
      <c r="F14" s="21">
        <v>0.62419562419562424</v>
      </c>
      <c r="G14" s="23">
        <v>297</v>
      </c>
      <c r="H14" s="21">
        <v>0.38223938223938225</v>
      </c>
      <c r="I14" s="23">
        <v>77</v>
      </c>
      <c r="J14" s="23">
        <v>45</v>
      </c>
      <c r="K14" s="21">
        <v>0.58441558441558439</v>
      </c>
      <c r="L14" s="23">
        <v>40</v>
      </c>
      <c r="M14" s="21">
        <v>0.51948051948051943</v>
      </c>
      <c r="N14" s="23">
        <v>19</v>
      </c>
      <c r="O14" s="21">
        <v>0.24675324675324675</v>
      </c>
      <c r="P14" s="23">
        <v>915</v>
      </c>
      <c r="Q14" s="23">
        <v>811</v>
      </c>
      <c r="R14" s="21">
        <v>0.88633879781420766</v>
      </c>
      <c r="S14" s="23">
        <v>768</v>
      </c>
      <c r="T14" s="21">
        <v>0.83934426229508197</v>
      </c>
      <c r="U14" s="23">
        <v>587</v>
      </c>
      <c r="V14" s="21">
        <v>0.64153005464480872</v>
      </c>
      <c r="W14" s="23">
        <v>57</v>
      </c>
      <c r="X14" s="23">
        <v>36</v>
      </c>
      <c r="Y14" s="21">
        <v>0.63157894736842102</v>
      </c>
      <c r="Z14" s="23">
        <v>32</v>
      </c>
      <c r="AA14" s="21">
        <v>0.56140350877192979</v>
      </c>
      <c r="AB14" s="23">
        <v>20</v>
      </c>
      <c r="AC14" s="21">
        <v>0.35087719298245612</v>
      </c>
      <c r="AD14" s="23">
        <v>1964</v>
      </c>
      <c r="AE14" s="23">
        <v>1518</v>
      </c>
      <c r="AF14" s="21">
        <v>0.77291242362525459</v>
      </c>
      <c r="AG14" s="23">
        <v>1420</v>
      </c>
      <c r="AH14" s="21">
        <v>0.72301425661914465</v>
      </c>
      <c r="AI14" s="23">
        <v>973</v>
      </c>
      <c r="AJ14" s="21">
        <v>0.49541751527494909</v>
      </c>
    </row>
    <row r="15" spans="1:36" x14ac:dyDescent="0.25">
      <c r="A15" s="1" t="s">
        <v>46</v>
      </c>
      <c r="B15" s="23">
        <v>7713</v>
      </c>
      <c r="C15" s="23">
        <v>5347</v>
      </c>
      <c r="D15" s="21">
        <v>0.69324517049137824</v>
      </c>
      <c r="E15" s="23">
        <v>4878</v>
      </c>
      <c r="F15" s="21">
        <v>0.63243873978996501</v>
      </c>
      <c r="G15" s="23">
        <v>3105</v>
      </c>
      <c r="H15" s="21">
        <v>0.40256709451575262</v>
      </c>
      <c r="I15" s="23">
        <v>1343</v>
      </c>
      <c r="J15" s="23">
        <v>769</v>
      </c>
      <c r="K15" s="21">
        <v>0.57259865971705137</v>
      </c>
      <c r="L15" s="23">
        <v>635</v>
      </c>
      <c r="M15" s="21">
        <v>0.47282204020848845</v>
      </c>
      <c r="N15" s="23">
        <v>333</v>
      </c>
      <c r="O15" s="21">
        <v>0.2479523454951601</v>
      </c>
      <c r="P15" s="23">
        <v>8825</v>
      </c>
      <c r="Q15" s="23">
        <v>7409</v>
      </c>
      <c r="R15" s="21">
        <v>0.83954674220963177</v>
      </c>
      <c r="S15" s="23">
        <v>7029</v>
      </c>
      <c r="T15" s="21">
        <v>0.79648725212464588</v>
      </c>
      <c r="U15" s="23">
        <v>5162</v>
      </c>
      <c r="V15" s="21">
        <v>0.58492917847025494</v>
      </c>
      <c r="W15" s="23">
        <v>2536</v>
      </c>
      <c r="X15" s="23">
        <v>1761</v>
      </c>
      <c r="Y15" s="21">
        <v>0.69440063091482651</v>
      </c>
      <c r="Z15" s="23">
        <v>1647</v>
      </c>
      <c r="AA15" s="21">
        <v>0.64944794952681384</v>
      </c>
      <c r="AB15" s="23">
        <v>642</v>
      </c>
      <c r="AC15" s="21">
        <v>0.25315457413249209</v>
      </c>
      <c r="AD15" s="23">
        <v>24359</v>
      </c>
      <c r="AE15" s="23">
        <v>17798</v>
      </c>
      <c r="AF15" s="21">
        <v>0.73065396773266555</v>
      </c>
      <c r="AG15" s="23">
        <v>16966</v>
      </c>
      <c r="AH15" s="21">
        <v>0.6964982142124061</v>
      </c>
      <c r="AI15" s="23">
        <v>11419</v>
      </c>
      <c r="AJ15" s="21">
        <v>0.46877950654788786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44652</v>
      </c>
      <c r="C2">
        <v>1110</v>
      </c>
      <c r="D2">
        <v>573</v>
      </c>
      <c r="E2">
        <v>422</v>
      </c>
      <c r="F2">
        <v>198</v>
      </c>
    </row>
    <row r="3" spans="1:6" x14ac:dyDescent="0.25">
      <c r="A3" s="24" t="s">
        <v>51</v>
      </c>
      <c r="B3" s="22">
        <v>44652</v>
      </c>
      <c r="C3">
        <v>3659</v>
      </c>
      <c r="D3">
        <v>1968</v>
      </c>
      <c r="E3">
        <v>1720</v>
      </c>
      <c r="F3">
        <v>963</v>
      </c>
    </row>
    <row r="4" spans="1:6" x14ac:dyDescent="0.25">
      <c r="A4" s="24" t="s">
        <v>52</v>
      </c>
      <c r="B4" s="22">
        <v>44652</v>
      </c>
      <c r="C4">
        <v>1249</v>
      </c>
      <c r="D4">
        <v>623</v>
      </c>
      <c r="E4">
        <v>476</v>
      </c>
      <c r="F4">
        <v>233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5" sqref="C15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44652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1110</v>
      </c>
      <c r="C15" s="24">
        <v>573</v>
      </c>
      <c r="D15" s="21">
        <v>0.51621621621621616</v>
      </c>
      <c r="E15" s="24">
        <v>422</v>
      </c>
      <c r="F15" s="21">
        <v>0.38018018018018018</v>
      </c>
      <c r="G15" s="24">
        <v>198</v>
      </c>
      <c r="H15" s="21">
        <v>0.17837837837837839</v>
      </c>
    </row>
    <row r="16" spans="1:8" x14ac:dyDescent="0.25">
      <c r="A16" s="1" t="s">
        <v>51</v>
      </c>
      <c r="B16" s="24">
        <v>3659</v>
      </c>
      <c r="C16" s="24">
        <v>1968</v>
      </c>
      <c r="D16" s="21">
        <v>0.53785187209620111</v>
      </c>
      <c r="E16" s="24">
        <v>1720</v>
      </c>
      <c r="F16" s="21">
        <v>0.47007379065318394</v>
      </c>
      <c r="G16" s="24">
        <v>963</v>
      </c>
      <c r="H16" s="21">
        <v>0.26318666302268379</v>
      </c>
    </row>
    <row r="17" spans="1:8" x14ac:dyDescent="0.25">
      <c r="A17" s="1" t="s">
        <v>52</v>
      </c>
      <c r="B17" s="24">
        <v>1249</v>
      </c>
      <c r="C17" s="24">
        <v>623</v>
      </c>
      <c r="D17" s="21">
        <v>0.49879903923138513</v>
      </c>
      <c r="E17" s="24">
        <v>476</v>
      </c>
      <c r="F17" s="21">
        <v>0.38110488390712571</v>
      </c>
      <c r="G17" s="24">
        <v>233</v>
      </c>
      <c r="H17" s="21">
        <v>0.18654923939151322</v>
      </c>
    </row>
    <row r="18" spans="1:8" x14ac:dyDescent="0.25">
      <c r="A18" s="1" t="s">
        <v>46</v>
      </c>
      <c r="B18" s="24">
        <v>6018</v>
      </c>
      <c r="C18" s="24">
        <v>3164</v>
      </c>
      <c r="D18" s="21">
        <v>0.52575606513791961</v>
      </c>
      <c r="E18" s="24">
        <v>2618</v>
      </c>
      <c r="F18" s="21">
        <v>0.43502824858757061</v>
      </c>
      <c r="G18" s="24">
        <v>1394</v>
      </c>
      <c r="H18" s="21">
        <v>0.23163841807909605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44652</v>
      </c>
      <c r="C2" s="24">
        <v>2969</v>
      </c>
      <c r="D2">
        <v>1174</v>
      </c>
      <c r="E2">
        <v>838</v>
      </c>
      <c r="F2">
        <v>332</v>
      </c>
      <c r="G2">
        <v>319</v>
      </c>
      <c r="H2">
        <v>180</v>
      </c>
      <c r="I2">
        <v>1808</v>
      </c>
      <c r="J2">
        <v>1499</v>
      </c>
      <c r="K2">
        <v>1262</v>
      </c>
      <c r="L2">
        <v>204</v>
      </c>
      <c r="M2">
        <v>194</v>
      </c>
      <c r="N2">
        <v>152</v>
      </c>
      <c r="O2">
        <v>359665</v>
      </c>
      <c r="P2">
        <v>241517</v>
      </c>
      <c r="Q2">
        <v>750</v>
      </c>
      <c r="R2">
        <v>144</v>
      </c>
      <c r="S2">
        <v>1182</v>
      </c>
      <c r="T2">
        <v>141</v>
      </c>
      <c r="U2">
        <v>219655</v>
      </c>
      <c r="V2">
        <v>3068</v>
      </c>
      <c r="W2">
        <v>4485</v>
      </c>
      <c r="X2">
        <v>3302</v>
      </c>
      <c r="Y2" s="24">
        <v>509</v>
      </c>
      <c r="Z2" s="24">
        <v>80</v>
      </c>
      <c r="AA2" s="24">
        <v>944</v>
      </c>
      <c r="AB2" s="24">
        <v>2103</v>
      </c>
      <c r="AC2" s="24">
        <v>94</v>
      </c>
      <c r="AD2" s="24"/>
      <c r="AE2" s="24"/>
    </row>
    <row r="3" spans="1:31" x14ac:dyDescent="0.25">
      <c r="A3" t="s">
        <v>108</v>
      </c>
      <c r="B3" s="24">
        <v>44652</v>
      </c>
      <c r="C3" s="24">
        <v>1984</v>
      </c>
      <c r="D3">
        <v>1133</v>
      </c>
      <c r="E3">
        <v>804</v>
      </c>
      <c r="F3">
        <v>60</v>
      </c>
      <c r="G3">
        <v>59</v>
      </c>
      <c r="H3">
        <v>27</v>
      </c>
      <c r="I3">
        <v>1556</v>
      </c>
      <c r="J3">
        <v>1401</v>
      </c>
      <c r="K3">
        <v>1212</v>
      </c>
      <c r="L3">
        <v>1266</v>
      </c>
      <c r="M3">
        <v>1248</v>
      </c>
      <c r="N3">
        <v>899</v>
      </c>
      <c r="O3">
        <v>239195</v>
      </c>
      <c r="P3">
        <v>184878</v>
      </c>
      <c r="Q3">
        <v>743</v>
      </c>
      <c r="R3">
        <v>18</v>
      </c>
      <c r="S3">
        <v>1163</v>
      </c>
      <c r="T3">
        <v>830</v>
      </c>
      <c r="U3">
        <v>171722</v>
      </c>
      <c r="V3">
        <v>2239</v>
      </c>
      <c r="W3">
        <v>2988</v>
      </c>
      <c r="X3">
        <v>2368</v>
      </c>
      <c r="Y3" s="24">
        <v>485</v>
      </c>
      <c r="Z3" s="24">
        <v>10</v>
      </c>
      <c r="AA3" s="24">
        <v>824</v>
      </c>
      <c r="AB3" s="24">
        <v>1426</v>
      </c>
      <c r="AC3" s="24">
        <v>66</v>
      </c>
      <c r="AD3" s="24"/>
      <c r="AE3" s="24"/>
    </row>
    <row r="4" spans="1:31" x14ac:dyDescent="0.25">
      <c r="A4" t="s">
        <v>44</v>
      </c>
      <c r="B4" s="24">
        <v>44652</v>
      </c>
      <c r="C4" s="24">
        <v>2327</v>
      </c>
      <c r="D4">
        <v>1086</v>
      </c>
      <c r="E4">
        <v>814</v>
      </c>
      <c r="F4">
        <v>385</v>
      </c>
      <c r="G4">
        <v>382</v>
      </c>
      <c r="H4">
        <v>253</v>
      </c>
      <c r="I4">
        <v>1556</v>
      </c>
      <c r="J4">
        <v>1370</v>
      </c>
      <c r="K4">
        <v>1141</v>
      </c>
      <c r="L4">
        <v>493</v>
      </c>
      <c r="M4">
        <v>475</v>
      </c>
      <c r="N4">
        <v>314</v>
      </c>
      <c r="O4">
        <v>315477</v>
      </c>
      <c r="P4">
        <v>224102</v>
      </c>
      <c r="Q4">
        <v>748</v>
      </c>
      <c r="R4">
        <v>212</v>
      </c>
      <c r="S4">
        <v>1076</v>
      </c>
      <c r="T4">
        <v>300</v>
      </c>
      <c r="U4">
        <v>204156</v>
      </c>
      <c r="V4">
        <v>3376</v>
      </c>
      <c r="W4">
        <v>4788</v>
      </c>
      <c r="X4">
        <v>3656</v>
      </c>
      <c r="Y4" s="24">
        <v>450</v>
      </c>
      <c r="Z4" s="24">
        <v>103</v>
      </c>
      <c r="AA4" s="24">
        <v>725</v>
      </c>
      <c r="AB4" s="24">
        <v>2211</v>
      </c>
      <c r="AC4" s="24">
        <v>216</v>
      </c>
      <c r="AD4" s="24"/>
      <c r="AE4" s="24"/>
    </row>
    <row r="5" spans="1:31" x14ac:dyDescent="0.25">
      <c r="A5" t="s">
        <v>106</v>
      </c>
      <c r="B5" s="24">
        <v>44652</v>
      </c>
      <c r="C5" s="24">
        <v>2472</v>
      </c>
      <c r="D5">
        <v>1239</v>
      </c>
      <c r="E5">
        <v>816</v>
      </c>
      <c r="F5">
        <v>315</v>
      </c>
      <c r="G5">
        <v>313</v>
      </c>
      <c r="H5">
        <v>174</v>
      </c>
      <c r="I5">
        <v>1436</v>
      </c>
      <c r="J5">
        <v>1293</v>
      </c>
      <c r="K5">
        <v>978</v>
      </c>
      <c r="L5">
        <v>385</v>
      </c>
      <c r="M5">
        <v>333</v>
      </c>
      <c r="N5">
        <v>197</v>
      </c>
      <c r="O5">
        <v>276290</v>
      </c>
      <c r="P5">
        <v>187958</v>
      </c>
      <c r="Q5">
        <v>733</v>
      </c>
      <c r="R5">
        <v>143</v>
      </c>
      <c r="S5">
        <v>908</v>
      </c>
      <c r="T5">
        <v>187</v>
      </c>
      <c r="U5">
        <v>174530</v>
      </c>
      <c r="V5">
        <v>2971</v>
      </c>
      <c r="W5">
        <v>4609</v>
      </c>
      <c r="X5">
        <v>3206</v>
      </c>
      <c r="Y5" s="24">
        <v>475</v>
      </c>
      <c r="Z5" s="24">
        <v>77</v>
      </c>
      <c r="AA5" s="24">
        <v>647</v>
      </c>
      <c r="AB5" s="24">
        <v>2120</v>
      </c>
      <c r="AC5" s="24">
        <v>137</v>
      </c>
      <c r="AD5" s="24"/>
      <c r="AE5" s="24"/>
    </row>
    <row r="6" spans="1:31" x14ac:dyDescent="0.25">
      <c r="A6" t="s">
        <v>45</v>
      </c>
      <c r="B6" s="24">
        <v>44652</v>
      </c>
      <c r="C6" s="24">
        <v>2259</v>
      </c>
      <c r="D6">
        <v>1272</v>
      </c>
      <c r="E6">
        <v>749</v>
      </c>
      <c r="F6">
        <v>141</v>
      </c>
      <c r="G6">
        <v>139</v>
      </c>
      <c r="H6">
        <v>68</v>
      </c>
      <c r="I6">
        <v>1432</v>
      </c>
      <c r="J6">
        <v>1262</v>
      </c>
      <c r="K6">
        <v>1022</v>
      </c>
      <c r="L6">
        <v>99</v>
      </c>
      <c r="M6">
        <v>95</v>
      </c>
      <c r="N6">
        <v>77</v>
      </c>
      <c r="O6">
        <v>217538</v>
      </c>
      <c r="P6">
        <v>150905</v>
      </c>
      <c r="Q6">
        <v>677</v>
      </c>
      <c r="R6">
        <v>58</v>
      </c>
      <c r="S6">
        <v>979</v>
      </c>
      <c r="T6">
        <v>76</v>
      </c>
      <c r="U6">
        <v>140546</v>
      </c>
      <c r="V6">
        <v>2450</v>
      </c>
      <c r="W6">
        <v>3624</v>
      </c>
      <c r="X6">
        <v>2210</v>
      </c>
      <c r="Y6" s="24">
        <v>381</v>
      </c>
      <c r="Z6" s="24">
        <v>29</v>
      </c>
      <c r="AA6" s="24">
        <v>623</v>
      </c>
      <c r="AB6" s="24">
        <v>1429</v>
      </c>
      <c r="AC6" s="24">
        <v>51</v>
      </c>
      <c r="AD6" s="24"/>
      <c r="AE6" s="24"/>
    </row>
    <row r="7" spans="1:31" x14ac:dyDescent="0.25">
      <c r="A7" t="s">
        <v>110</v>
      </c>
      <c r="B7" s="24">
        <v>44652</v>
      </c>
      <c r="C7" s="24">
        <v>1975</v>
      </c>
      <c r="D7">
        <v>1032</v>
      </c>
      <c r="E7">
        <v>791</v>
      </c>
      <c r="F7">
        <v>55</v>
      </c>
      <c r="G7">
        <v>54</v>
      </c>
      <c r="H7">
        <v>22</v>
      </c>
      <c r="I7">
        <v>1220</v>
      </c>
      <c r="J7">
        <v>1085</v>
      </c>
      <c r="K7">
        <v>983</v>
      </c>
      <c r="L7">
        <v>175</v>
      </c>
      <c r="M7">
        <v>134</v>
      </c>
      <c r="N7">
        <v>86</v>
      </c>
      <c r="O7">
        <v>227505</v>
      </c>
      <c r="P7">
        <v>189724</v>
      </c>
      <c r="Q7">
        <v>742</v>
      </c>
      <c r="R7">
        <v>20</v>
      </c>
      <c r="S7">
        <v>953</v>
      </c>
      <c r="T7">
        <v>81</v>
      </c>
      <c r="U7">
        <v>178738</v>
      </c>
      <c r="V7">
        <v>1442</v>
      </c>
      <c r="W7">
        <v>1901</v>
      </c>
      <c r="X7">
        <v>1538</v>
      </c>
      <c r="Y7" s="24">
        <v>508</v>
      </c>
      <c r="Z7" s="24">
        <v>15</v>
      </c>
      <c r="AA7" s="24">
        <v>812</v>
      </c>
      <c r="AB7" s="24">
        <v>1157</v>
      </c>
      <c r="AC7" s="24">
        <v>58</v>
      </c>
      <c r="AD7" s="24"/>
      <c r="AE7" s="24"/>
    </row>
    <row r="8" spans="1:31" x14ac:dyDescent="0.25">
      <c r="A8" t="s">
        <v>109</v>
      </c>
      <c r="B8" s="24">
        <v>44652</v>
      </c>
      <c r="C8" s="24">
        <v>1732</v>
      </c>
      <c r="D8">
        <v>777</v>
      </c>
      <c r="E8">
        <v>535</v>
      </c>
      <c r="F8">
        <v>77</v>
      </c>
      <c r="G8">
        <v>77</v>
      </c>
      <c r="H8">
        <v>45</v>
      </c>
      <c r="I8">
        <v>1048</v>
      </c>
      <c r="J8">
        <v>915</v>
      </c>
      <c r="K8">
        <v>811</v>
      </c>
      <c r="L8">
        <v>81</v>
      </c>
      <c r="M8">
        <v>57</v>
      </c>
      <c r="N8">
        <v>36</v>
      </c>
      <c r="O8">
        <v>172995</v>
      </c>
      <c r="P8">
        <v>122448</v>
      </c>
      <c r="Q8">
        <v>485</v>
      </c>
      <c r="R8">
        <v>40</v>
      </c>
      <c r="S8">
        <v>768</v>
      </c>
      <c r="T8">
        <v>32</v>
      </c>
      <c r="U8">
        <v>110952</v>
      </c>
      <c r="V8">
        <v>1420</v>
      </c>
      <c r="W8">
        <v>1964</v>
      </c>
      <c r="X8">
        <v>1518</v>
      </c>
      <c r="Y8" s="24">
        <v>297</v>
      </c>
      <c r="Z8" s="24">
        <v>19</v>
      </c>
      <c r="AA8" s="24">
        <v>587</v>
      </c>
      <c r="AB8" s="24">
        <v>973</v>
      </c>
      <c r="AC8" s="24">
        <v>20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2022-04-01T12:55:07Z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