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ouncil Secretariat - Restricted\RIM Compliance\FOI\Publication Scheme\"/>
    </mc:Choice>
  </mc:AlternateContent>
  <bookViews>
    <workbookView xWindow="0" yWindow="0" windowWidth="28800" windowHeight="12330"/>
  </bookViews>
  <sheets>
    <sheet name="Income and Expenditure 15-16" sheetId="2" r:id="rId1"/>
    <sheet name="Base data"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11" i="1"/>
  <c r="H25" i="1" l="1"/>
</calcChain>
</file>

<file path=xl/sharedStrings.xml><?xml version="1.0" encoding="utf-8"?>
<sst xmlns="http://schemas.openxmlformats.org/spreadsheetml/2006/main" count="21" uniqueCount="20">
  <si>
    <t>Income</t>
  </si>
  <si>
    <t>Funding body grants</t>
  </si>
  <si>
    <t>Tuition fees and education contracts</t>
  </si>
  <si>
    <t>Research grants and contracts</t>
  </si>
  <si>
    <t>Other income</t>
  </si>
  <si>
    <t xml:space="preserve">Total income </t>
  </si>
  <si>
    <t>Residences, catering and conferences</t>
  </si>
  <si>
    <t>Premises</t>
  </si>
  <si>
    <t>Sources of Income</t>
  </si>
  <si>
    <t>How we spend the money</t>
  </si>
  <si>
    <t>Investment income</t>
  </si>
  <si>
    <t>Donations and endowments</t>
  </si>
  <si>
    <t>Academic and related expenditure</t>
  </si>
  <si>
    <t>Administration and central services</t>
  </si>
  <si>
    <t>Other expenses</t>
  </si>
  <si>
    <t>QMUL 2015/16</t>
  </si>
  <si>
    <t>Total per comprehensive income and expenditure account</t>
  </si>
  <si>
    <t>In addition to the expenditure above, there were £6.3m of intangible asset additions (software) and £50.0m of tangible fixed asset additions in the year. The largest single spend on estates was on the construction of our new Graduate Centre (also the new home for the School of Economics and Finance) (£22.6m spend in the year) which is set to open in January 2017. Other significant estates projects involved ongoing investment in the Faculty of Science and Engineering with a further £8.4m spent on a major transformation of the engineering building. We are also investing in a major refurbishment of our Maths building. This project was suspended in the year whilst we reconsidered what could be delivered within the scope of the project. This project will resume in 2016/17 with a total budget of nearly £20m. Total spend across IT projects was £9.6m with major ongoing investment in infrastructure and centralisation of schools’ applications into new data centres as well as upgrades to campus wi-fi.</t>
  </si>
  <si>
    <t>plus tangible and intangible assets</t>
  </si>
  <si>
    <t>Overall QMUL recorded a surplus in our first year of reporting under the new Financial Reporting Standards (FRS102) of £12.5m, an increase on the prior year’s £10.1m surplus on the same basis. Total income increased 6% year on year with the largest single contributor to this increase being home and EU tuition fees, reflecting higher student numbers and the continued, though lessening, impact of changes to the UK student funding regime. International tuition fees also increased reflecting growing overseas student numbers. Other sources of income also increased, notably funding body grants where we were successful in gaining £9.4m of capital grants. Total expenditure also grew by 5%, mainly due to higher depreciation and other operating expenditure in areas including research grant spend.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</si>
</sst>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sz val="9"/>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1">
    <xf numFmtId="0" fontId="0" fillId="0" borderId="0"/>
  </cellStyleXfs>
  <cellXfs count="6">
    <xf numFmtId="0" fontId="0" fillId="0" borderId="0" xfId="0"/>
    <xf numFmtId="164" fontId="0" fillId="0" borderId="0" xfId="0" applyNumberFormat="1"/>
    <xf numFmtId="164" fontId="0" fillId="0" borderId="1" xfId="0" applyNumberFormat="1" applyBorder="1"/>
    <xf numFmtId="0" fontId="1" fillId="0" borderId="0" xfId="0" applyFont="1" applyAlignment="1">
      <alignment vertical="center"/>
    </xf>
    <xf numFmtId="0" fontId="2"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plosion val="1"/>
            <c:spPr>
              <a:solidFill>
                <a:schemeClr val="accent4">
                  <a:lumMod val="20000"/>
                  <a:lumOff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811-43B8-84D9-4FAC89EAD5AC}"/>
              </c:ext>
            </c:extLst>
          </c:dPt>
          <c:dPt>
            <c:idx val="1"/>
            <c:bubble3D val="0"/>
            <c:spPr>
              <a:solidFill>
                <a:srgbClr val="FF0000"/>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811-43B8-84D9-4FAC89EAD5A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811-43B8-84D9-4FAC89EAD5A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811-43B8-84D9-4FAC89EAD5A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811-43B8-84D9-4FAC89EAD5A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811-43B8-84D9-4FAC89EAD5AC}"/>
              </c:ext>
            </c:extLst>
          </c:dPt>
          <c:dLbls>
            <c:dLbl>
              <c:idx val="0"/>
              <c:layout>
                <c:manualLayout>
                  <c:x val="0.12302143482064742"/>
                  <c:y val="5.646227900133001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F28B178-6D4C-45F2-8EE6-9B8DB706B510}" type="CATEGORYNAME">
                      <a:rPr lang="en-US" baseline="0">
                        <a:solidFill>
                          <a:schemeClr val="accent4">
                            <a:lumMod val="40000"/>
                            <a:lumOff val="60000"/>
                          </a:schemeClr>
                        </a:solidFill>
                      </a:rPr>
                      <a:pPr>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811-43B8-84D9-4FAC89EAD5AC}"/>
                </c:ext>
              </c:extLst>
            </c:dLbl>
            <c:dLbl>
              <c:idx val="1"/>
              <c:layout>
                <c:manualLayout>
                  <c:x val="8.4354768153980755E-2"/>
                  <c:y val="-5.8974549754637888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20B4DE0E-1BC9-41EA-88A1-087261C8575F}" type="CATEGORYNAME">
                      <a:rPr lang="en-US" baseline="0">
                        <a:solidFill>
                          <a:srgbClr val="FF0000"/>
                        </a:solidFill>
                      </a:rPr>
                      <a:pPr>
                        <a:defRPr>
                          <a:solidFill>
                            <a:schemeClr val="accent1"/>
                          </a:solidFill>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3811-43B8-84D9-4FAC89EAD5AC}"/>
                </c:ext>
              </c:extLst>
            </c:dLbl>
            <c:dLbl>
              <c:idx val="2"/>
              <c:layout>
                <c:manualLayout>
                  <c:x val="1.3197725284339453E-3"/>
                  <c:y val="-0.16593191778784228"/>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811-43B8-84D9-4FAC89EAD5AC}"/>
                </c:ext>
              </c:extLst>
            </c:dLbl>
            <c:dLbl>
              <c:idx val="3"/>
              <c:layout>
                <c:manualLayout>
                  <c:x val="-3.9043963254593174E-2"/>
                  <c:y val="1.57363169064306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811-43B8-84D9-4FAC89EAD5AC}"/>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0"/>
              <c:showBubbleSize val="0"/>
              <c:extLst>
                <c:ext xmlns:c16="http://schemas.microsoft.com/office/drawing/2014/chart" uri="{C3380CC4-5D6E-409C-BE32-E72D297353CC}">
                  <c16:uniqueId val="{00000009-3811-43B8-84D9-4FAC89EAD5AC}"/>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0"/>
              <c:showBubbleSize val="0"/>
              <c:extLst>
                <c:ext xmlns:c16="http://schemas.microsoft.com/office/drawing/2014/chart" uri="{C3380CC4-5D6E-409C-BE32-E72D297353CC}">
                  <c16:uniqueId val="{0000000B-3811-43B8-84D9-4FAC89EAD5AC}"/>
                </c:ext>
              </c:extLst>
            </c:dLbl>
            <c:spPr>
              <a:noFill/>
              <a:ln>
                <a:noFill/>
              </a:ln>
              <a:effectLst/>
            </c:sp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data'!$A$4:$A$9</c:f>
              <c:strCache>
                <c:ptCount val="6"/>
                <c:pt idx="0">
                  <c:v>Funding body grants</c:v>
                </c:pt>
                <c:pt idx="1">
                  <c:v>Tuition fees and education contracts</c:v>
                </c:pt>
                <c:pt idx="2">
                  <c:v>Research grants and contracts</c:v>
                </c:pt>
                <c:pt idx="3">
                  <c:v>Other income</c:v>
                </c:pt>
                <c:pt idx="4">
                  <c:v>Investment income</c:v>
                </c:pt>
                <c:pt idx="5">
                  <c:v>Donations and endowments</c:v>
                </c:pt>
              </c:strCache>
            </c:strRef>
          </c:cat>
          <c:val>
            <c:numRef>
              <c:f>'Base data'!$H$4:$H$9</c:f>
              <c:numCache>
                <c:formatCode>#,##0;\(#,##0\)</c:formatCode>
                <c:ptCount val="6"/>
                <c:pt idx="0">
                  <c:v>73762</c:v>
                </c:pt>
                <c:pt idx="1">
                  <c:v>184277</c:v>
                </c:pt>
                <c:pt idx="2">
                  <c:v>101483</c:v>
                </c:pt>
                <c:pt idx="3">
                  <c:v>42917</c:v>
                </c:pt>
                <c:pt idx="4">
                  <c:v>732</c:v>
                </c:pt>
                <c:pt idx="5">
                  <c:v>2322</c:v>
                </c:pt>
              </c:numCache>
            </c:numRef>
          </c:val>
          <c:extLst>
            <c:ext xmlns:c16="http://schemas.microsoft.com/office/drawing/2014/chart" uri="{C3380CC4-5D6E-409C-BE32-E72D297353CC}">
              <c16:uniqueId val="{0000000C-3811-43B8-84D9-4FAC89EAD5AC}"/>
            </c:ext>
          </c:extLst>
        </c:ser>
        <c:dLbls>
          <c:dLblPos val="bestFit"/>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Pt>
            <c:idx val="0"/>
            <c:bubble3D val="0"/>
            <c:explosion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C74-4636-936B-C27A5E181C5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C74-4636-936B-C27A5E181C5E}"/>
              </c:ext>
            </c:extLst>
          </c:dPt>
          <c:dPt>
            <c:idx val="2"/>
            <c:bubble3D val="0"/>
            <c:spPr>
              <a:solidFill>
                <a:schemeClr val="tx1">
                  <a:lumMod val="65000"/>
                  <a:lumOff val="3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C74-4636-936B-C27A5E181C5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C74-4636-936B-C27A5E181C5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C74-4636-936B-C27A5E181C5E}"/>
              </c:ext>
            </c:extLst>
          </c:dPt>
          <c:dPt>
            <c:idx val="5"/>
            <c:bubble3D val="0"/>
            <c:spPr>
              <a:solidFill>
                <a:srgbClr val="FF0000"/>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C74-4636-936B-C27A5E181C5E}"/>
              </c:ext>
            </c:extLst>
          </c:dPt>
          <c:dLbls>
            <c:dLbl>
              <c:idx val="0"/>
              <c:layout>
                <c:manualLayout>
                  <c:x val="-3.8591510467010884E-2"/>
                  <c:y val="0.3472421447556531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B5B172CD-C69B-41F6-AC05-6AC835137A61}" type="CATEGORYNAME">
                      <a:rPr lang="en-US" baseline="0">
                        <a:solidFill>
                          <a:schemeClr val="accent4">
                            <a:lumMod val="60000"/>
                            <a:lumOff val="40000"/>
                          </a:schemeClr>
                        </a:solidFill>
                      </a:rPr>
                      <a:pPr>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C74-4636-936B-C27A5E181C5E}"/>
                </c:ext>
              </c:extLst>
            </c:dLbl>
            <c:dLbl>
              <c:idx val="1"/>
              <c:layout>
                <c:manualLayout>
                  <c:x val="-5.4111483446532258E-2"/>
                  <c:y val="-1.231802469655449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manualLayout>
                      <c:w val="0.2072171475586963"/>
                      <c:h val="0.14399396002462286"/>
                    </c:manualLayout>
                  </c15:layout>
                </c:ext>
                <c:ext xmlns:c16="http://schemas.microsoft.com/office/drawing/2014/chart" uri="{C3380CC4-5D6E-409C-BE32-E72D297353CC}">
                  <c16:uniqueId val="{00000003-AC74-4636-936B-C27A5E181C5E}"/>
                </c:ext>
              </c:extLst>
            </c:dLbl>
            <c:dLbl>
              <c:idx val="2"/>
              <c:layout>
                <c:manualLayout>
                  <c:x val="1.2487125461150294E-3"/>
                  <c:y val="7.145566372049664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C74-4636-936B-C27A5E181C5E}"/>
                </c:ext>
              </c:extLst>
            </c:dLbl>
            <c:dLbl>
              <c:idx val="3"/>
              <c:layout>
                <c:manualLayout>
                  <c:x val="2.7183149358349251E-3"/>
                  <c:y val="2.773663067138525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C74-4636-936B-C27A5E181C5E}"/>
                </c:ext>
              </c:extLst>
            </c:dLbl>
            <c:dLbl>
              <c:idx val="4"/>
              <c:layout>
                <c:manualLayout>
                  <c:x val="-1.5914168010024991E-18"/>
                  <c:y val="-2.7842234160253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C74-4636-936B-C27A5E181C5E}"/>
                </c:ext>
              </c:extLst>
            </c:dLbl>
            <c:dLbl>
              <c:idx val="5"/>
              <c:layout>
                <c:manualLayout>
                  <c:x val="-1.0185067526415994E-16"/>
                  <c:y val="-9.2807447200844613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6AE80F74-700C-4EFE-9588-7C8E9E7F1933}" type="CATEGORYNAME">
                      <a:rPr lang="en-US" baseline="0">
                        <a:solidFill>
                          <a:srgbClr val="FF0000"/>
                        </a:solidFill>
                      </a:rPr>
                      <a:pPr>
                        <a:defRPr>
                          <a:solidFill>
                            <a:schemeClr val="accent1"/>
                          </a:solidFill>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AC74-4636-936B-C27A5E181C5E}"/>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data'!$A$14:$A$19</c:f>
              <c:strCache>
                <c:ptCount val="6"/>
                <c:pt idx="0">
                  <c:v>Academic and related expenditure</c:v>
                </c:pt>
                <c:pt idx="1">
                  <c:v>Administration and central services</c:v>
                </c:pt>
                <c:pt idx="2">
                  <c:v>Residences, catering and conferences</c:v>
                </c:pt>
                <c:pt idx="3">
                  <c:v>Premises</c:v>
                </c:pt>
                <c:pt idx="4">
                  <c:v>Research grants and contracts</c:v>
                </c:pt>
                <c:pt idx="5">
                  <c:v>Other expenses</c:v>
                </c:pt>
              </c:strCache>
            </c:strRef>
          </c:cat>
          <c:val>
            <c:numRef>
              <c:f>'Base data'!$H$14:$H$19</c:f>
              <c:numCache>
                <c:formatCode>#,##0;\(#,##0\)</c:formatCode>
                <c:ptCount val="6"/>
                <c:pt idx="0">
                  <c:v>200044</c:v>
                </c:pt>
                <c:pt idx="1">
                  <c:v>53074</c:v>
                </c:pt>
                <c:pt idx="2">
                  <c:v>11939</c:v>
                </c:pt>
                <c:pt idx="3">
                  <c:v>35662</c:v>
                </c:pt>
                <c:pt idx="4">
                  <c:v>82761</c:v>
                </c:pt>
                <c:pt idx="5">
                  <c:v>9539</c:v>
                </c:pt>
              </c:numCache>
            </c:numRef>
          </c:val>
          <c:extLst>
            <c:ext xmlns:c16="http://schemas.microsoft.com/office/drawing/2014/chart" uri="{C3380CC4-5D6E-409C-BE32-E72D297353CC}">
              <c16:uniqueId val="{0000000C-AC74-4636-936B-C27A5E181C5E}"/>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581025</xdr:colOff>
      <xdr:row>3</xdr:row>
      <xdr:rowOff>19051</xdr:rowOff>
    </xdr:from>
    <xdr:to>
      <xdr:col>8</xdr:col>
      <xdr:colOff>276225</xdr:colOff>
      <xdr:row>25</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3</xdr:row>
      <xdr:rowOff>1</xdr:rowOff>
    </xdr:from>
    <xdr:to>
      <xdr:col>16</xdr:col>
      <xdr:colOff>90487</xdr:colOff>
      <xdr:row>24</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workbookViewId="0"/>
  </sheetViews>
  <sheetFormatPr defaultRowHeight="15" x14ac:dyDescent="0.25"/>
  <cols>
    <col min="1" max="1" width="7.85546875" customWidth="1"/>
  </cols>
  <sheetData>
    <row r="1" spans="2:10" x14ac:dyDescent="0.25">
      <c r="B1" s="4" t="s">
        <v>15</v>
      </c>
    </row>
    <row r="3" spans="2:10" x14ac:dyDescent="0.25">
      <c r="B3" s="4" t="s">
        <v>8</v>
      </c>
      <c r="J3" s="4" t="s">
        <v>9</v>
      </c>
    </row>
    <row r="28" spans="2:16" ht="15" customHeight="1" x14ac:dyDescent="0.25">
      <c r="B28" s="5" t="s">
        <v>19</v>
      </c>
      <c r="C28" s="5"/>
      <c r="D28" s="5"/>
      <c r="E28" s="5"/>
      <c r="F28" s="5"/>
      <c r="G28" s="5"/>
      <c r="H28" s="5"/>
      <c r="I28" s="5"/>
      <c r="J28" s="5"/>
      <c r="K28" s="5"/>
      <c r="L28" s="5"/>
      <c r="M28" s="5"/>
      <c r="N28" s="5"/>
      <c r="O28" s="5"/>
      <c r="P28" s="5"/>
    </row>
    <row r="29" spans="2:16" ht="15" customHeight="1" x14ac:dyDescent="0.25">
      <c r="B29" s="5"/>
      <c r="C29" s="5"/>
      <c r="D29" s="5"/>
      <c r="E29" s="5"/>
      <c r="F29" s="5"/>
      <c r="G29" s="5"/>
      <c r="H29" s="5"/>
      <c r="I29" s="5"/>
      <c r="J29" s="5"/>
      <c r="K29" s="5"/>
      <c r="L29" s="5"/>
      <c r="M29" s="5"/>
      <c r="N29" s="5"/>
      <c r="O29" s="5"/>
      <c r="P29" s="5"/>
    </row>
    <row r="30" spans="2:16" ht="15" customHeight="1" x14ac:dyDescent="0.25">
      <c r="B30" s="5"/>
      <c r="C30" s="5"/>
      <c r="D30" s="5"/>
      <c r="E30" s="5"/>
      <c r="F30" s="5"/>
      <c r="G30" s="5"/>
      <c r="H30" s="5"/>
      <c r="I30" s="5"/>
      <c r="J30" s="5"/>
      <c r="K30" s="5"/>
      <c r="L30" s="5"/>
      <c r="M30" s="5"/>
      <c r="N30" s="5"/>
      <c r="O30" s="5"/>
      <c r="P30" s="5"/>
    </row>
    <row r="31" spans="2:16" ht="15" customHeight="1" x14ac:dyDescent="0.25">
      <c r="B31" s="5"/>
      <c r="C31" s="5"/>
      <c r="D31" s="5"/>
      <c r="E31" s="5"/>
      <c r="F31" s="5"/>
      <c r="G31" s="5"/>
      <c r="H31" s="5"/>
      <c r="I31" s="5"/>
      <c r="J31" s="5"/>
      <c r="K31" s="5"/>
      <c r="L31" s="5"/>
      <c r="M31" s="5"/>
      <c r="N31" s="5"/>
      <c r="O31" s="5"/>
      <c r="P31" s="5"/>
    </row>
    <row r="32" spans="2:16" ht="15" customHeight="1" x14ac:dyDescent="0.25">
      <c r="B32" s="5"/>
      <c r="C32" s="5"/>
      <c r="D32" s="5"/>
      <c r="E32" s="5"/>
      <c r="F32" s="5"/>
      <c r="G32" s="5"/>
      <c r="H32" s="5"/>
      <c r="I32" s="5"/>
      <c r="J32" s="5"/>
      <c r="K32" s="5"/>
      <c r="L32" s="5"/>
      <c r="M32" s="5"/>
      <c r="N32" s="5"/>
      <c r="O32" s="5"/>
      <c r="P32" s="5"/>
    </row>
    <row r="33" spans="1:16" ht="15" customHeight="1" x14ac:dyDescent="0.25">
      <c r="B33" s="5"/>
      <c r="C33" s="5"/>
      <c r="D33" s="5"/>
      <c r="E33" s="5"/>
      <c r="F33" s="5"/>
      <c r="G33" s="5"/>
      <c r="H33" s="5"/>
      <c r="I33" s="5"/>
      <c r="J33" s="5"/>
      <c r="K33" s="5"/>
      <c r="L33" s="5"/>
      <c r="M33" s="5"/>
      <c r="N33" s="5"/>
      <c r="O33" s="5"/>
      <c r="P33" s="5"/>
    </row>
    <row r="34" spans="1:16" x14ac:dyDescent="0.25">
      <c r="B34" s="5"/>
      <c r="C34" s="5"/>
      <c r="D34" s="5"/>
      <c r="E34" s="5"/>
      <c r="F34" s="5"/>
      <c r="G34" s="5"/>
      <c r="H34" s="5"/>
      <c r="I34" s="5"/>
      <c r="J34" s="5"/>
      <c r="K34" s="5"/>
      <c r="L34" s="5"/>
      <c r="M34" s="5"/>
      <c r="N34" s="5"/>
      <c r="O34" s="5"/>
      <c r="P34" s="5"/>
    </row>
    <row r="35" spans="1:16" x14ac:dyDescent="0.25">
      <c r="B35" s="5"/>
      <c r="C35" s="5"/>
      <c r="D35" s="5"/>
      <c r="E35" s="5"/>
      <c r="F35" s="5"/>
      <c r="G35" s="5"/>
      <c r="H35" s="5"/>
      <c r="I35" s="5"/>
      <c r="J35" s="5"/>
      <c r="K35" s="5"/>
      <c r="L35" s="5"/>
      <c r="M35" s="5"/>
      <c r="N35" s="5"/>
      <c r="O35" s="5"/>
      <c r="P35" s="5"/>
    </row>
    <row r="36" spans="1:16" x14ac:dyDescent="0.25">
      <c r="A36" s="3"/>
      <c r="B36" s="5" t="s">
        <v>17</v>
      </c>
      <c r="C36" s="5"/>
      <c r="D36" s="5"/>
      <c r="E36" s="5"/>
      <c r="F36" s="5"/>
      <c r="G36" s="5"/>
      <c r="H36" s="5"/>
      <c r="I36" s="5"/>
      <c r="J36" s="5"/>
      <c r="K36" s="5"/>
      <c r="L36" s="5"/>
      <c r="M36" s="5"/>
      <c r="N36" s="5"/>
      <c r="O36" s="5"/>
      <c r="P36" s="5"/>
    </row>
    <row r="37" spans="1:16" x14ac:dyDescent="0.25">
      <c r="B37" s="5"/>
      <c r="C37" s="5"/>
      <c r="D37" s="5"/>
      <c r="E37" s="5"/>
      <c r="F37" s="5"/>
      <c r="G37" s="5"/>
      <c r="H37" s="5"/>
      <c r="I37" s="5"/>
      <c r="J37" s="5"/>
      <c r="K37" s="5"/>
      <c r="L37" s="5"/>
      <c r="M37" s="5"/>
      <c r="N37" s="5"/>
      <c r="O37" s="5"/>
      <c r="P37" s="5"/>
    </row>
    <row r="38" spans="1:16" x14ac:dyDescent="0.25">
      <c r="B38" s="5"/>
      <c r="C38" s="5"/>
      <c r="D38" s="5"/>
      <c r="E38" s="5"/>
      <c r="F38" s="5"/>
      <c r="G38" s="5"/>
      <c r="H38" s="5"/>
      <c r="I38" s="5"/>
      <c r="J38" s="5"/>
      <c r="K38" s="5"/>
      <c r="L38" s="5"/>
      <c r="M38" s="5"/>
      <c r="N38" s="5"/>
      <c r="O38" s="5"/>
      <c r="P38" s="5"/>
    </row>
    <row r="39" spans="1:16" x14ac:dyDescent="0.25">
      <c r="B39" s="5"/>
      <c r="C39" s="5"/>
      <c r="D39" s="5"/>
      <c r="E39" s="5"/>
      <c r="F39" s="5"/>
      <c r="G39" s="5"/>
      <c r="H39" s="5"/>
      <c r="I39" s="5"/>
      <c r="J39" s="5"/>
      <c r="K39" s="5"/>
      <c r="L39" s="5"/>
      <c r="M39" s="5"/>
      <c r="N39" s="5"/>
      <c r="O39" s="5"/>
      <c r="P39" s="5"/>
    </row>
    <row r="40" spans="1:16" x14ac:dyDescent="0.25">
      <c r="B40" s="5"/>
      <c r="C40" s="5"/>
      <c r="D40" s="5"/>
      <c r="E40" s="5"/>
      <c r="F40" s="5"/>
      <c r="G40" s="5"/>
      <c r="H40" s="5"/>
      <c r="I40" s="5"/>
      <c r="J40" s="5"/>
      <c r="K40" s="5"/>
      <c r="L40" s="5"/>
      <c r="M40" s="5"/>
      <c r="N40" s="5"/>
      <c r="O40" s="5"/>
      <c r="P40" s="5"/>
    </row>
    <row r="41" spans="1:16" x14ac:dyDescent="0.25">
      <c r="B41" s="5"/>
      <c r="C41" s="5"/>
      <c r="D41" s="5"/>
      <c r="E41" s="5"/>
      <c r="F41" s="5"/>
      <c r="G41" s="5"/>
      <c r="H41" s="5"/>
      <c r="I41" s="5"/>
      <c r="J41" s="5"/>
      <c r="K41" s="5"/>
      <c r="L41" s="5"/>
      <c r="M41" s="5"/>
      <c r="N41" s="5"/>
      <c r="O41" s="5"/>
      <c r="P41" s="5"/>
    </row>
    <row r="42" spans="1:16" x14ac:dyDescent="0.25">
      <c r="B42" s="5"/>
      <c r="C42" s="5"/>
      <c r="D42" s="5"/>
      <c r="E42" s="5"/>
      <c r="F42" s="5"/>
      <c r="G42" s="5"/>
      <c r="H42" s="5"/>
      <c r="I42" s="5"/>
      <c r="J42" s="5"/>
      <c r="K42" s="5"/>
      <c r="L42" s="5"/>
      <c r="M42" s="5"/>
      <c r="N42" s="5"/>
      <c r="O42" s="5"/>
      <c r="P42" s="5"/>
    </row>
  </sheetData>
  <mergeCells count="3">
    <mergeCell ref="B28:P34"/>
    <mergeCell ref="B35:P35"/>
    <mergeCell ref="B36:P42"/>
  </mergeCells>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A2" sqref="A2"/>
    </sheetView>
  </sheetViews>
  <sheetFormatPr defaultRowHeight="15" x14ac:dyDescent="0.25"/>
  <cols>
    <col min="1" max="1" width="9.140625" customWidth="1"/>
    <col min="8" max="8" width="9.140625" style="1"/>
  </cols>
  <sheetData>
    <row r="2" spans="1:8" x14ac:dyDescent="0.25">
      <c r="A2" s="4" t="s">
        <v>0</v>
      </c>
    </row>
    <row r="4" spans="1:8" x14ac:dyDescent="0.25">
      <c r="A4" t="s">
        <v>1</v>
      </c>
      <c r="H4" s="1">
        <v>73762</v>
      </c>
    </row>
    <row r="5" spans="1:8" x14ac:dyDescent="0.25">
      <c r="A5" t="s">
        <v>2</v>
      </c>
      <c r="H5" s="1">
        <v>184277</v>
      </c>
    </row>
    <row r="6" spans="1:8" x14ac:dyDescent="0.25">
      <c r="A6" t="s">
        <v>3</v>
      </c>
      <c r="H6" s="1">
        <v>101483</v>
      </c>
    </row>
    <row r="7" spans="1:8" x14ac:dyDescent="0.25">
      <c r="A7" t="s">
        <v>4</v>
      </c>
      <c r="H7" s="1">
        <v>42917</v>
      </c>
    </row>
    <row r="8" spans="1:8" x14ac:dyDescent="0.25">
      <c r="A8" t="s">
        <v>10</v>
      </c>
      <c r="H8" s="1">
        <v>732</v>
      </c>
    </row>
    <row r="9" spans="1:8" x14ac:dyDescent="0.25">
      <c r="A9" t="s">
        <v>11</v>
      </c>
      <c r="H9" s="1">
        <v>2322</v>
      </c>
    </row>
    <row r="11" spans="1:8" ht="15.75" thickBot="1" x14ac:dyDescent="0.3">
      <c r="A11" t="s">
        <v>5</v>
      </c>
      <c r="H11" s="2">
        <f>SUM(H4:H10)</f>
        <v>405493</v>
      </c>
    </row>
    <row r="14" spans="1:8" x14ac:dyDescent="0.25">
      <c r="A14" t="s">
        <v>12</v>
      </c>
      <c r="H14" s="1">
        <v>200044</v>
      </c>
    </row>
    <row r="15" spans="1:8" x14ac:dyDescent="0.25">
      <c r="A15" t="s">
        <v>13</v>
      </c>
      <c r="H15" s="1">
        <v>53074</v>
      </c>
    </row>
    <row r="16" spans="1:8" x14ac:dyDescent="0.25">
      <c r="A16" t="s">
        <v>6</v>
      </c>
      <c r="H16" s="1">
        <v>11939</v>
      </c>
    </row>
    <row r="17" spans="1:8" x14ac:dyDescent="0.25">
      <c r="A17" t="s">
        <v>7</v>
      </c>
      <c r="H17" s="1">
        <v>35662</v>
      </c>
    </row>
    <row r="18" spans="1:8" x14ac:dyDescent="0.25">
      <c r="A18" t="s">
        <v>3</v>
      </c>
      <c r="H18" s="1">
        <v>82761</v>
      </c>
    </row>
    <row r="19" spans="1:8" x14ac:dyDescent="0.25">
      <c r="A19" t="s">
        <v>14</v>
      </c>
      <c r="H19" s="1">
        <v>9539</v>
      </c>
    </row>
    <row r="21" spans="1:8" ht="15.75" thickBot="1" x14ac:dyDescent="0.3">
      <c r="A21" t="s">
        <v>16</v>
      </c>
      <c r="H21" s="2">
        <f>SUM(H14:H20)</f>
        <v>393019</v>
      </c>
    </row>
    <row r="22" spans="1:8" x14ac:dyDescent="0.25">
      <c r="A22" t="s">
        <v>18</v>
      </c>
    </row>
    <row r="25" spans="1:8" x14ac:dyDescent="0.25">
      <c r="H25" s="1">
        <f>+H11-H21</f>
        <v>12474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Income and Expenditure 15-16</vt:lpstr>
      <vt:lpstr>Base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Paul Smallcombe</cp:lastModifiedBy>
  <cp:lastPrinted>2017-02-14T14:40:10Z</cp:lastPrinted>
  <dcterms:created xsi:type="dcterms:W3CDTF">2015-12-16T13:20:54Z</dcterms:created>
  <dcterms:modified xsi:type="dcterms:W3CDTF">2018-01-17T10:47:36Z</dcterms:modified>
</cp:coreProperties>
</file>