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ouncil Secretariat - Restricted\RIM Compliance\FOI\Publication Scheme\"/>
    </mc:Choice>
  </mc:AlternateContent>
  <bookViews>
    <workbookView xWindow="0" yWindow="0" windowWidth="28800" windowHeight="12330"/>
  </bookViews>
  <sheets>
    <sheet name="Sheet2"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26" i="1" s="1"/>
</calcChain>
</file>

<file path=xl/sharedStrings.xml><?xml version="1.0" encoding="utf-8"?>
<sst xmlns="http://schemas.openxmlformats.org/spreadsheetml/2006/main" count="21" uniqueCount="20">
  <si>
    <t>Income</t>
  </si>
  <si>
    <t>Funding body grants</t>
  </si>
  <si>
    <t>Tuition fees and education contracts</t>
  </si>
  <si>
    <t>Research grants and contracts</t>
  </si>
  <si>
    <t>Other income</t>
  </si>
  <si>
    <t>Endowment and investment income</t>
  </si>
  <si>
    <t xml:space="preserve">Total income </t>
  </si>
  <si>
    <t>Academic departments</t>
  </si>
  <si>
    <t>Academic services</t>
  </si>
  <si>
    <t>Residences, catering and conferences</t>
  </si>
  <si>
    <t>Premises</t>
  </si>
  <si>
    <t xml:space="preserve">Administration </t>
  </si>
  <si>
    <t>Other</t>
  </si>
  <si>
    <t>Total per income and expenditure account</t>
  </si>
  <si>
    <t>The largest single spend on estates was on the start of construction of our new Graduate Centre (£8.9m spend in the year) which will also provide a new home for the School of Economics and Finance.  Other significant estates projects involved much needed investment in the Faculty of Science and Engineering with the completion of the refurbishment of the physics building and the start of major transformations to both the maths and engineering buildings, as well as refurbishments to the School of Biological and Chemical Sciences (total spend £18.1m in the year). The School of Medicine and Dentistry benefited from the completion of a dental outreach centre (the Guttmann Centre) and enhancements at the Charterhouse Square campus.</t>
  </si>
  <si>
    <t>There were £48.7m of tangible fixed asset additions in the year, substantially higher than prior year (£26.6m). QMUL continues to invest heavily in IT through the IT Transformation Programme (£7.3m), a multi-year programme with an estimated total spend of over £23m designed to overhaul our IT infrastructure; key areas of spend in the year were new infrastructure, standardised desktop and printing hardware and software, and migration of applications into the new data centres.</t>
  </si>
  <si>
    <t>Overall the university generated a retained surplus of £19.4m, £18.0m operating surplus before sale of investments and fixed assets, an increase on the prior year retained surplus of £17.1m. Total income increased 8% year on year with reduced funding body grants being more than offset by increases in tuition fee income.  This was driven by the changes to the UK student funding regime, with an additional year of students paying full tuition fees, and increases in postgraduate and overseas student numbers. We also received significant income (£7.3m net of tax) as a result of universities’ ability to reclaim corporation tax credits on research activity (Research and Development Expenditure Credit (RDEC)) for part of 2012/13 and the whole of 2013/14 and 2014/15, following changes to the R&amp;D tax regime effective 1 April 2013.  Our ability to claim these has now been ended by the government from 2015/16.</t>
  </si>
  <si>
    <t>Sources of Income</t>
  </si>
  <si>
    <t>How we spend the money</t>
  </si>
  <si>
    <t>QMUL 2014/15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</si>
</sst>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sz val="9"/>
      <color theme="1"/>
      <name val="Arial"/>
      <family val="2"/>
    </font>
    <font>
      <b/>
      <sz val="11"/>
      <color theme="1"/>
      <name val="Calibri"/>
      <family val="2"/>
      <scheme val="minor"/>
    </font>
  </fonts>
  <fills count="2">
    <fill>
      <patternFill patternType="none"/>
    </fill>
    <fill>
      <patternFill patternType="gray125"/>
    </fill>
  </fills>
  <borders count="2">
    <border>
      <left/>
      <right/>
      <top/>
      <bottom/>
      <diagonal/>
    </border>
    <border>
      <left/>
      <right/>
      <top style="thin">
        <color indexed="64"/>
      </top>
      <bottom style="medium">
        <color indexed="64"/>
      </bottom>
      <diagonal/>
    </border>
  </borders>
  <cellStyleXfs count="1">
    <xf numFmtId="0" fontId="0" fillId="0" borderId="0"/>
  </cellStyleXfs>
  <cellXfs count="7">
    <xf numFmtId="0" fontId="0" fillId="0" borderId="0" xfId="0"/>
    <xf numFmtId="164" fontId="0" fillId="0" borderId="0" xfId="0" applyNumberFormat="1"/>
    <xf numFmtId="164" fontId="0" fillId="0" borderId="1" xfId="0" applyNumberFormat="1" applyBorder="1"/>
    <xf numFmtId="0" fontId="1" fillId="0" borderId="0" xfId="0" applyFont="1"/>
    <xf numFmtId="0" fontId="1" fillId="0" borderId="0" xfId="0" applyFont="1" applyAlignment="1">
      <alignment vertical="center"/>
    </xf>
    <xf numFmtId="0" fontId="2" fillId="0" borderId="0" xfId="0" applyFon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plosion val="1"/>
            <c:spPr>
              <a:solidFill>
                <a:schemeClr val="accent4">
                  <a:lumMod val="20000"/>
                  <a:lumOff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F1E2-4C32-9618-E6659F83C811}"/>
              </c:ext>
            </c:extLst>
          </c:dPt>
          <c:dPt>
            <c:idx val="1"/>
            <c:bubble3D val="0"/>
            <c:spPr>
              <a:solidFill>
                <a:srgbClr val="FF0000"/>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F1E2-4C32-9618-E6659F83C811}"/>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F1E2-4C32-9618-E6659F83C81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F1E2-4C32-9618-E6659F83C81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F1E2-4C32-9618-E6659F83C811}"/>
              </c:ext>
            </c:extLst>
          </c:dPt>
          <c:dLbls>
            <c:dLbl>
              <c:idx val="0"/>
              <c:layout>
                <c:manualLayout>
                  <c:x val="0.12302143482064742"/>
                  <c:y val="5.646227900133001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4F28B178-6D4C-45F2-8EE6-9B8DB706B510}" type="CATEGORYNAME">
                      <a:rPr lang="en-US" baseline="0">
                        <a:solidFill>
                          <a:schemeClr val="accent4">
                            <a:lumMod val="40000"/>
                            <a:lumOff val="60000"/>
                          </a:schemeClr>
                        </a:solidFill>
                      </a:rPr>
                      <a:pPr>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F1E2-4C32-9618-E6659F83C811}"/>
                </c:ext>
              </c:extLst>
            </c:dLbl>
            <c:dLbl>
              <c:idx val="1"/>
              <c:layout>
                <c:manualLayout>
                  <c:x val="8.4354768153980755E-2"/>
                  <c:y val="-5.8974549754637888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20B4DE0E-1BC9-41EA-88A1-087261C8575F}" type="CATEGORYNAME">
                      <a:rPr lang="en-US" baseline="0">
                        <a:solidFill>
                          <a:srgbClr val="FF0000"/>
                        </a:solidFill>
                      </a:rPr>
                      <a:pPr>
                        <a:defRPr>
                          <a:solidFill>
                            <a:schemeClr val="accent1"/>
                          </a:solidFill>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3-F1E2-4C32-9618-E6659F83C811}"/>
                </c:ext>
              </c:extLst>
            </c:dLbl>
            <c:dLbl>
              <c:idx val="2"/>
              <c:layout>
                <c:manualLayout>
                  <c:x val="1.2430883639545056E-2"/>
                  <c:y val="0.198532861856847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1E2-4C32-9618-E6659F83C811}"/>
                </c:ext>
              </c:extLst>
            </c:dLbl>
            <c:dLbl>
              <c:idx val="3"/>
              <c:layout>
                <c:manualLayout>
                  <c:x val="-0.11404396325459318"/>
                  <c:y val="1.573631690643059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1E2-4C32-9618-E6659F83C811}"/>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0"/>
              <c:showBubbleSize val="0"/>
              <c:extLst>
                <c:ext xmlns:c16="http://schemas.microsoft.com/office/drawing/2014/chart" uri="{C3380CC4-5D6E-409C-BE32-E72D297353CC}">
                  <c16:uniqueId val="{00000009-F1E2-4C32-9618-E6659F83C811}"/>
                </c:ext>
              </c:extLst>
            </c:dLbl>
            <c:spPr>
              <a:noFill/>
              <a:ln>
                <a:noFill/>
              </a:ln>
              <a:effectLst/>
            </c:spPr>
            <c:dLblPos val="bestFit"/>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Sheet1!$A$5:$A$9</c:f>
              <c:strCache>
                <c:ptCount val="5"/>
                <c:pt idx="0">
                  <c:v>Funding body grants</c:v>
                </c:pt>
                <c:pt idx="1">
                  <c:v>Tuition fees and education contracts</c:v>
                </c:pt>
                <c:pt idx="2">
                  <c:v>Research grants and contracts</c:v>
                </c:pt>
                <c:pt idx="3">
                  <c:v>Other income</c:v>
                </c:pt>
                <c:pt idx="4">
                  <c:v>Endowment and investment income</c:v>
                </c:pt>
              </c:strCache>
            </c:strRef>
          </c:cat>
          <c:val>
            <c:numRef>
              <c:f>Sheet1!$H$5:$H$9</c:f>
              <c:numCache>
                <c:formatCode>#,##0;\(#,##0\)</c:formatCode>
                <c:ptCount val="5"/>
                <c:pt idx="0">
                  <c:v>70943</c:v>
                </c:pt>
                <c:pt idx="1">
                  <c:v>163555</c:v>
                </c:pt>
                <c:pt idx="2">
                  <c:v>93162</c:v>
                </c:pt>
                <c:pt idx="3">
                  <c:v>48478</c:v>
                </c:pt>
                <c:pt idx="4">
                  <c:v>623</c:v>
                </c:pt>
              </c:numCache>
            </c:numRef>
          </c:val>
          <c:extLst>
            <c:ext xmlns:c16="http://schemas.microsoft.com/office/drawing/2014/chart" uri="{C3380CC4-5D6E-409C-BE32-E72D297353CC}">
              <c16:uniqueId val="{0000000A-F1E2-4C32-9618-E6659F83C811}"/>
            </c:ext>
          </c:extLst>
        </c:ser>
        <c:dLbls>
          <c:dLblPos val="bestFit"/>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explosion val="2"/>
          <c:dPt>
            <c:idx val="0"/>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0B8-406E-874B-BD88FEAEF6A1}"/>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0B8-406E-874B-BD88FEAEF6A1}"/>
              </c:ext>
            </c:extLst>
          </c:dPt>
          <c:dPt>
            <c:idx val="2"/>
            <c:bubble3D val="0"/>
            <c:spPr>
              <a:solidFill>
                <a:schemeClr val="tx1">
                  <a:lumMod val="65000"/>
                  <a:lumOff val="3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0B8-406E-874B-BD88FEAEF6A1}"/>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00B8-406E-874B-BD88FEAEF6A1}"/>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00B8-406E-874B-BD88FEAEF6A1}"/>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00B8-406E-874B-BD88FEAEF6A1}"/>
              </c:ext>
            </c:extLst>
          </c:dPt>
          <c:dPt>
            <c:idx val="6"/>
            <c:bubble3D val="0"/>
            <c:spPr>
              <a:solidFill>
                <a:srgbClr val="FF0000"/>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00B8-406E-874B-BD88FEAEF6A1}"/>
              </c:ext>
            </c:extLst>
          </c:dPt>
          <c:dLbls>
            <c:dLbl>
              <c:idx val="0"/>
              <c:layout>
                <c:manualLayout>
                  <c:x val="-3.0436565659506011E-2"/>
                  <c:y val="-0.28145960013143689"/>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5B172CD-C69B-41F6-AC05-6AC835137A61}" type="CATEGORYNAME">
                      <a:rPr lang="en-US" baseline="0">
                        <a:solidFill>
                          <a:schemeClr val="accent4">
                            <a:lumMod val="60000"/>
                            <a:lumOff val="40000"/>
                          </a:schemeClr>
                        </a:solidFill>
                      </a:rPr>
                      <a:pPr>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00B8-406E-874B-BD88FEAEF6A1}"/>
                </c:ext>
              </c:extLst>
            </c:dLbl>
            <c:dLbl>
              <c:idx val="1"/>
              <c:layout>
                <c:manualLayout>
                  <c:x val="0.13888888888888878"/>
                  <c:y val="-9.280744720084343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0B8-406E-874B-BD88FEAEF6A1}"/>
                </c:ext>
              </c:extLst>
            </c:dLbl>
            <c:dLbl>
              <c:idx val="2"/>
              <c:layout>
                <c:manualLayout>
                  <c:x val="5.8333333333333334E-2"/>
                  <c:y val="5.877804989386822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0B8-406E-874B-BD88FEAEF6A1}"/>
                </c:ext>
              </c:extLst>
            </c:dLbl>
            <c:dLbl>
              <c:idx val="3"/>
              <c:layout>
                <c:manualLayout>
                  <c:x val="0"/>
                  <c:y val="0.1887084759750506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0B8-406E-874B-BD88FEAEF6A1}"/>
                </c:ext>
              </c:extLst>
            </c:dLbl>
            <c:dLbl>
              <c:idx val="4"/>
              <c:layout>
                <c:manualLayout>
                  <c:x val="-1.5914168010024991E-18"/>
                  <c:y val="-2.7842234160253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0B8-406E-874B-BD88FEAEF6A1}"/>
                </c:ext>
              </c:extLst>
            </c:dLbl>
            <c:dLbl>
              <c:idx val="5"/>
              <c:layout>
                <c:manualLayout>
                  <c:x val="-1.9444444444444445E-2"/>
                  <c:y val="-9.28074472008445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00B8-406E-874B-BD88FEAEF6A1}"/>
                </c:ext>
              </c:extLst>
            </c:dLbl>
            <c:dLbl>
              <c:idx val="6"/>
              <c:layout>
                <c:manualLayout>
                  <c:x val="-1.0185067526415994E-16"/>
                  <c:y val="-9.2807447200844613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6AE80F74-700C-4EFE-9588-7C8E9E7F1933}" type="CATEGORYNAME">
                      <a:rPr lang="en-US" baseline="0">
                        <a:solidFill>
                          <a:srgbClr val="FF0000"/>
                        </a:solidFill>
                      </a:rPr>
                      <a:pPr>
                        <a:defRPr>
                          <a:solidFill>
                            <a:schemeClr val="accent1"/>
                          </a:solidFill>
                        </a:defRPr>
                      </a:pPr>
                      <a:t>[CATEGORY NAME]</a:t>
                    </a:fld>
                    <a:endParaRPr lang="en-GB"/>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bestFit"/>
              <c:showLegendKey val="0"/>
              <c:showVal val="0"/>
              <c:showCatName val="1"/>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00B8-406E-874B-BD88FEAEF6A1}"/>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Sheet1!$A$14:$A$20</c:f>
              <c:strCache>
                <c:ptCount val="7"/>
                <c:pt idx="0">
                  <c:v>Academic departments</c:v>
                </c:pt>
                <c:pt idx="1">
                  <c:v>Academic services</c:v>
                </c:pt>
                <c:pt idx="2">
                  <c:v>Research grants and contracts</c:v>
                </c:pt>
                <c:pt idx="3">
                  <c:v>Residences, catering and conferences</c:v>
                </c:pt>
                <c:pt idx="4">
                  <c:v>Premises</c:v>
                </c:pt>
                <c:pt idx="5">
                  <c:v>Administration </c:v>
                </c:pt>
                <c:pt idx="6">
                  <c:v>Other</c:v>
                </c:pt>
              </c:strCache>
            </c:strRef>
          </c:cat>
          <c:val>
            <c:numRef>
              <c:f>Sheet1!$H$14:$H$20</c:f>
              <c:numCache>
                <c:formatCode>#,##0;\(#,##0\)</c:formatCode>
                <c:ptCount val="7"/>
                <c:pt idx="0">
                  <c:v>163741</c:v>
                </c:pt>
                <c:pt idx="1">
                  <c:v>21277</c:v>
                </c:pt>
                <c:pt idx="2">
                  <c:v>74796</c:v>
                </c:pt>
                <c:pt idx="3">
                  <c:v>7702</c:v>
                </c:pt>
                <c:pt idx="4">
                  <c:v>32168</c:v>
                </c:pt>
                <c:pt idx="5">
                  <c:v>48851</c:v>
                </c:pt>
                <c:pt idx="6">
                  <c:v>7829</c:v>
                </c:pt>
              </c:numCache>
            </c:numRef>
          </c:val>
          <c:extLst>
            <c:ext xmlns:c16="http://schemas.microsoft.com/office/drawing/2014/chart" uri="{C3380CC4-5D6E-409C-BE32-E72D297353CC}">
              <c16:uniqueId val="{0000000E-00B8-406E-874B-BD88FEAEF6A1}"/>
            </c:ext>
          </c:extLst>
        </c:ser>
        <c:dLbls>
          <c:dLblPos val="outEnd"/>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581025</xdr:colOff>
      <xdr:row>3</xdr:row>
      <xdr:rowOff>19051</xdr:rowOff>
    </xdr:from>
    <xdr:to>
      <xdr:col>8</xdr:col>
      <xdr:colOff>276225</xdr:colOff>
      <xdr:row>25</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295275</xdr:colOff>
      <xdr:row>3</xdr:row>
      <xdr:rowOff>1</xdr:rowOff>
    </xdr:from>
    <xdr:to>
      <xdr:col>16</xdr:col>
      <xdr:colOff>90487</xdr:colOff>
      <xdr:row>24</xdr:row>
      <xdr:rowOff>180975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workbookViewId="0">
      <selection activeCell="T25" sqref="T25"/>
    </sheetView>
  </sheetViews>
  <sheetFormatPr defaultRowHeight="15" x14ac:dyDescent="0.25"/>
  <sheetData>
    <row r="1" spans="2:10" x14ac:dyDescent="0.25">
      <c r="B1" s="5" t="s">
        <v>19</v>
      </c>
    </row>
    <row r="3" spans="2:10" x14ac:dyDescent="0.25">
      <c r="B3" s="5" t="s">
        <v>17</v>
      </c>
      <c r="J3" s="5" t="s">
        <v>18</v>
      </c>
    </row>
    <row r="28" spans="2:16" ht="15" customHeight="1" x14ac:dyDescent="0.25">
      <c r="B28" s="6" t="s">
        <v>16</v>
      </c>
      <c r="C28" s="6"/>
      <c r="D28" s="6"/>
      <c r="E28" s="6"/>
      <c r="F28" s="6"/>
      <c r="G28" s="6"/>
      <c r="H28" s="6"/>
      <c r="I28" s="6"/>
      <c r="J28" s="6"/>
      <c r="K28" s="6"/>
      <c r="L28" s="6"/>
      <c r="M28" s="6"/>
      <c r="N28" s="6"/>
      <c r="O28" s="6"/>
      <c r="P28" s="6"/>
    </row>
    <row r="29" spans="2:16" ht="15" customHeight="1" x14ac:dyDescent="0.25">
      <c r="B29" s="6"/>
      <c r="C29" s="6"/>
      <c r="D29" s="6"/>
      <c r="E29" s="6"/>
      <c r="F29" s="6"/>
      <c r="G29" s="6"/>
      <c r="H29" s="6"/>
      <c r="I29" s="6"/>
      <c r="J29" s="6"/>
      <c r="K29" s="6"/>
      <c r="L29" s="6"/>
      <c r="M29" s="6"/>
      <c r="N29" s="6"/>
      <c r="O29" s="6"/>
      <c r="P29" s="6"/>
    </row>
    <row r="30" spans="2:16" ht="15" customHeight="1" x14ac:dyDescent="0.25">
      <c r="B30" s="6"/>
      <c r="C30" s="6"/>
      <c r="D30" s="6"/>
      <c r="E30" s="6"/>
      <c r="F30" s="6"/>
      <c r="G30" s="6"/>
      <c r="H30" s="6"/>
      <c r="I30" s="6"/>
      <c r="J30" s="6"/>
      <c r="K30" s="6"/>
      <c r="L30" s="6"/>
      <c r="M30" s="6"/>
      <c r="N30" s="6"/>
      <c r="O30" s="6"/>
      <c r="P30" s="6"/>
    </row>
    <row r="31" spans="2:16" ht="15" customHeight="1" x14ac:dyDescent="0.25">
      <c r="B31" s="6"/>
      <c r="C31" s="6"/>
      <c r="D31" s="6"/>
      <c r="E31" s="6"/>
      <c r="F31" s="6"/>
      <c r="G31" s="6"/>
      <c r="H31" s="6"/>
      <c r="I31" s="6"/>
      <c r="J31" s="6"/>
      <c r="K31" s="6"/>
      <c r="L31" s="6"/>
      <c r="M31" s="6"/>
      <c r="N31" s="6"/>
      <c r="O31" s="6"/>
      <c r="P31" s="6"/>
    </row>
    <row r="32" spans="2:16" ht="15" customHeight="1" x14ac:dyDescent="0.25">
      <c r="B32" s="6"/>
      <c r="C32" s="6"/>
      <c r="D32" s="6"/>
      <c r="E32" s="6"/>
      <c r="F32" s="6"/>
      <c r="G32" s="6"/>
      <c r="H32" s="6"/>
      <c r="I32" s="6"/>
      <c r="J32" s="6"/>
      <c r="K32" s="6"/>
      <c r="L32" s="6"/>
      <c r="M32" s="6"/>
      <c r="N32" s="6"/>
      <c r="O32" s="6"/>
      <c r="P32" s="6"/>
    </row>
    <row r="33" spans="1:16" ht="15" customHeight="1" x14ac:dyDescent="0.25">
      <c r="B33" s="6"/>
      <c r="C33" s="6"/>
      <c r="D33" s="6"/>
      <c r="E33" s="6"/>
      <c r="F33" s="6"/>
      <c r="G33" s="6"/>
      <c r="H33" s="6"/>
      <c r="I33" s="6"/>
      <c r="J33" s="6"/>
      <c r="K33" s="6"/>
      <c r="L33" s="6"/>
      <c r="M33" s="6"/>
      <c r="N33" s="6"/>
      <c r="O33" s="6"/>
      <c r="P33" s="6"/>
    </row>
    <row r="34" spans="1:16" x14ac:dyDescent="0.25">
      <c r="B34" s="6"/>
      <c r="C34" s="6"/>
      <c r="D34" s="6"/>
      <c r="E34" s="6"/>
      <c r="F34" s="6"/>
      <c r="G34" s="6"/>
      <c r="H34" s="6"/>
      <c r="I34" s="6"/>
      <c r="J34" s="6"/>
      <c r="K34" s="6"/>
      <c r="L34" s="6"/>
      <c r="M34" s="6"/>
      <c r="N34" s="6"/>
      <c r="O34" s="6"/>
      <c r="P34" s="6"/>
    </row>
    <row r="35" spans="1:16" x14ac:dyDescent="0.25">
      <c r="B35" s="3"/>
    </row>
    <row r="36" spans="1:16" ht="15" customHeight="1" x14ac:dyDescent="0.25">
      <c r="B36" s="6" t="s">
        <v>15</v>
      </c>
      <c r="C36" s="6"/>
      <c r="D36" s="6"/>
      <c r="E36" s="6"/>
      <c r="F36" s="6"/>
      <c r="G36" s="6"/>
      <c r="H36" s="6"/>
      <c r="I36" s="6"/>
      <c r="J36" s="6"/>
      <c r="K36" s="6"/>
      <c r="L36" s="6"/>
      <c r="M36" s="6"/>
      <c r="N36" s="6"/>
      <c r="O36" s="6"/>
      <c r="P36" s="6"/>
    </row>
    <row r="37" spans="1:16" ht="15" customHeight="1" x14ac:dyDescent="0.25">
      <c r="B37" s="6"/>
      <c r="C37" s="6"/>
      <c r="D37" s="6"/>
      <c r="E37" s="6"/>
      <c r="F37" s="6"/>
      <c r="G37" s="6"/>
      <c r="H37" s="6"/>
      <c r="I37" s="6"/>
      <c r="J37" s="6"/>
      <c r="K37" s="6"/>
      <c r="L37" s="6"/>
      <c r="M37" s="6"/>
      <c r="N37" s="6"/>
      <c r="O37" s="6"/>
      <c r="P37" s="6"/>
    </row>
    <row r="38" spans="1:16" ht="15" customHeight="1" x14ac:dyDescent="0.25">
      <c r="B38" s="6"/>
      <c r="C38" s="6"/>
      <c r="D38" s="6"/>
      <c r="E38" s="6"/>
      <c r="F38" s="6"/>
      <c r="G38" s="6"/>
      <c r="H38" s="6"/>
      <c r="I38" s="6"/>
      <c r="J38" s="6"/>
      <c r="K38" s="6"/>
      <c r="L38" s="6"/>
      <c r="M38" s="6"/>
      <c r="N38" s="6"/>
      <c r="O38" s="6"/>
      <c r="P38" s="6"/>
    </row>
    <row r="39" spans="1:16" x14ac:dyDescent="0.25">
      <c r="A39" s="3"/>
      <c r="B39" s="6"/>
      <c r="C39" s="6"/>
      <c r="D39" s="6"/>
      <c r="E39" s="6"/>
      <c r="F39" s="6"/>
      <c r="G39" s="6"/>
      <c r="H39" s="6"/>
      <c r="I39" s="6"/>
      <c r="J39" s="6"/>
      <c r="K39" s="6"/>
      <c r="L39" s="6"/>
      <c r="M39" s="6"/>
      <c r="N39" s="6"/>
      <c r="O39" s="6"/>
      <c r="P39" s="6"/>
    </row>
    <row r="40" spans="1:16" x14ac:dyDescent="0.25">
      <c r="B40" s="6"/>
      <c r="C40" s="6"/>
      <c r="D40" s="6"/>
      <c r="E40" s="6"/>
      <c r="F40" s="6"/>
      <c r="G40" s="6"/>
      <c r="H40" s="6"/>
      <c r="I40" s="6"/>
      <c r="J40" s="6"/>
      <c r="K40" s="6"/>
      <c r="L40" s="6"/>
      <c r="M40" s="6"/>
      <c r="N40" s="6"/>
      <c r="O40" s="6"/>
      <c r="P40" s="6"/>
    </row>
    <row r="41" spans="1:16" x14ac:dyDescent="0.25">
      <c r="A41" s="4"/>
      <c r="B41" s="6" t="s">
        <v>14</v>
      </c>
      <c r="C41" s="6"/>
      <c r="D41" s="6"/>
      <c r="E41" s="6"/>
      <c r="F41" s="6"/>
      <c r="G41" s="6"/>
      <c r="H41" s="6"/>
      <c r="I41" s="6"/>
      <c r="J41" s="6"/>
      <c r="K41" s="6"/>
      <c r="L41" s="6"/>
      <c r="M41" s="6"/>
      <c r="N41" s="6"/>
      <c r="O41" s="6"/>
      <c r="P41" s="6"/>
    </row>
    <row r="42" spans="1:16" x14ac:dyDescent="0.25">
      <c r="B42" s="6"/>
      <c r="C42" s="6"/>
      <c r="D42" s="6"/>
      <c r="E42" s="6"/>
      <c r="F42" s="6"/>
      <c r="G42" s="6"/>
      <c r="H42" s="6"/>
      <c r="I42" s="6"/>
      <c r="J42" s="6"/>
      <c r="K42" s="6"/>
      <c r="L42" s="6"/>
      <c r="M42" s="6"/>
      <c r="N42" s="6"/>
      <c r="O42" s="6"/>
      <c r="P42" s="6"/>
    </row>
    <row r="43" spans="1:16" x14ac:dyDescent="0.25">
      <c r="B43" s="6"/>
      <c r="C43" s="6"/>
      <c r="D43" s="6"/>
      <c r="E43" s="6"/>
      <c r="F43" s="6"/>
      <c r="G43" s="6"/>
      <c r="H43" s="6"/>
      <c r="I43" s="6"/>
      <c r="J43" s="6"/>
      <c r="K43" s="6"/>
      <c r="L43" s="6"/>
      <c r="M43" s="6"/>
      <c r="N43" s="6"/>
      <c r="O43" s="6"/>
      <c r="P43" s="6"/>
    </row>
    <row r="44" spans="1:16" x14ac:dyDescent="0.25">
      <c r="B44" s="6"/>
      <c r="C44" s="6"/>
      <c r="D44" s="6"/>
      <c r="E44" s="6"/>
      <c r="F44" s="6"/>
      <c r="G44" s="6"/>
      <c r="H44" s="6"/>
      <c r="I44" s="6"/>
      <c r="J44" s="6"/>
      <c r="K44" s="6"/>
      <c r="L44" s="6"/>
      <c r="M44" s="6"/>
      <c r="N44" s="6"/>
      <c r="O44" s="6"/>
      <c r="P44" s="6"/>
    </row>
    <row r="45" spans="1:16" x14ac:dyDescent="0.25">
      <c r="B45" s="6"/>
      <c r="C45" s="6"/>
      <c r="D45" s="6"/>
      <c r="E45" s="6"/>
      <c r="F45" s="6"/>
      <c r="G45" s="6"/>
      <c r="H45" s="6"/>
      <c r="I45" s="6"/>
      <c r="J45" s="6"/>
      <c r="K45" s="6"/>
      <c r="L45" s="6"/>
      <c r="M45" s="6"/>
      <c r="N45" s="6"/>
      <c r="O45" s="6"/>
      <c r="P45" s="6"/>
    </row>
  </sheetData>
  <mergeCells count="4">
    <mergeCell ref="B28:P34"/>
    <mergeCell ref="B36:P39"/>
    <mergeCell ref="B40:P40"/>
    <mergeCell ref="B41:P4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6"/>
  <sheetViews>
    <sheetView workbookViewId="0">
      <selection activeCell="N26" sqref="N26"/>
    </sheetView>
  </sheetViews>
  <sheetFormatPr defaultRowHeight="15" x14ac:dyDescent="0.25"/>
  <cols>
    <col min="8" max="8" width="9.140625" style="1"/>
  </cols>
  <sheetData>
    <row r="3" spans="1:8" x14ac:dyDescent="0.25">
      <c r="A3" t="s">
        <v>0</v>
      </c>
    </row>
    <row r="5" spans="1:8" x14ac:dyDescent="0.25">
      <c r="A5" t="s">
        <v>1</v>
      </c>
      <c r="H5" s="1">
        <v>70943</v>
      </c>
    </row>
    <row r="6" spans="1:8" x14ac:dyDescent="0.25">
      <c r="A6" t="s">
        <v>2</v>
      </c>
      <c r="H6" s="1">
        <v>163555</v>
      </c>
    </row>
    <row r="7" spans="1:8" x14ac:dyDescent="0.25">
      <c r="A7" t="s">
        <v>3</v>
      </c>
      <c r="H7" s="1">
        <v>93162</v>
      </c>
    </row>
    <row r="8" spans="1:8" x14ac:dyDescent="0.25">
      <c r="A8" t="s">
        <v>4</v>
      </c>
      <c r="H8" s="1">
        <v>48478</v>
      </c>
    </row>
    <row r="9" spans="1:8" x14ac:dyDescent="0.25">
      <c r="A9" t="s">
        <v>5</v>
      </c>
      <c r="H9" s="1">
        <v>623</v>
      </c>
    </row>
    <row r="11" spans="1:8" ht="15.75" thickBot="1" x14ac:dyDescent="0.3">
      <c r="A11" t="s">
        <v>6</v>
      </c>
      <c r="H11" s="2">
        <f>SUM(H5:H10)</f>
        <v>376761</v>
      </c>
    </row>
    <row r="14" spans="1:8" x14ac:dyDescent="0.25">
      <c r="A14" t="s">
        <v>7</v>
      </c>
      <c r="H14" s="1">
        <v>163741</v>
      </c>
    </row>
    <row r="15" spans="1:8" x14ac:dyDescent="0.25">
      <c r="A15" t="s">
        <v>8</v>
      </c>
      <c r="H15" s="1">
        <v>21277</v>
      </c>
    </row>
    <row r="16" spans="1:8" x14ac:dyDescent="0.25">
      <c r="A16" t="s">
        <v>3</v>
      </c>
      <c r="H16" s="1">
        <v>74796</v>
      </c>
    </row>
    <row r="17" spans="1:8" x14ac:dyDescent="0.25">
      <c r="A17" t="s">
        <v>9</v>
      </c>
      <c r="H17" s="1">
        <v>7702</v>
      </c>
    </row>
    <row r="18" spans="1:8" x14ac:dyDescent="0.25">
      <c r="A18" t="s">
        <v>10</v>
      </c>
      <c r="H18" s="1">
        <v>32168</v>
      </c>
    </row>
    <row r="19" spans="1:8" x14ac:dyDescent="0.25">
      <c r="A19" t="s">
        <v>11</v>
      </c>
      <c r="H19" s="1">
        <v>48851</v>
      </c>
    </row>
    <row r="20" spans="1:8" x14ac:dyDescent="0.25">
      <c r="A20" t="s">
        <v>12</v>
      </c>
      <c r="H20" s="1">
        <v>7829</v>
      </c>
    </row>
    <row r="22" spans="1:8" ht="15.75" thickBot="1" x14ac:dyDescent="0.3">
      <c r="A22" t="s">
        <v>13</v>
      </c>
      <c r="H22" s="2">
        <v>356364</v>
      </c>
    </row>
    <row r="26" spans="1:8" x14ac:dyDescent="0.25">
      <c r="H26" s="1">
        <f>+H11-H22</f>
        <v>20397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Paul Smallcombe</cp:lastModifiedBy>
  <cp:lastPrinted>2016-01-08T09:34:15Z</cp:lastPrinted>
  <dcterms:created xsi:type="dcterms:W3CDTF">2015-12-16T13:20:54Z</dcterms:created>
  <dcterms:modified xsi:type="dcterms:W3CDTF">2018-01-17T10:47:15Z</dcterms:modified>
</cp:coreProperties>
</file>